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hang\Dropbox\jornada_drone\addition\input for spatially explicit model\"/>
    </mc:Choice>
  </mc:AlternateContent>
  <xr:revisionPtr revIDLastSave="0" documentId="13_ncr:1_{06151BCB-C240-4124-9020-C27C5D7ADB0D}" xr6:coauthVersionLast="46" xr6:coauthVersionMax="46" xr10:uidLastSave="{00000000-0000-0000-0000-000000000000}"/>
  <bookViews>
    <workbookView xWindow="-108" yWindow="-108" windowWidth="23256" windowHeight="12576" xr2:uid="{F9190AEF-260F-4135-8464-964F85096689}"/>
  </bookViews>
  <sheets>
    <sheet name="b3t3" sheetId="1" r:id="rId1"/>
    <sheet name="b3t4" sheetId="2" r:id="rId2"/>
    <sheet name="b3tc" sheetId="3" r:id="rId3"/>
  </sheets>
  <definedNames>
    <definedName name="final" localSheetId="0">b3t3!$A$2:$C$734</definedName>
    <definedName name="more_variables_b3t4" localSheetId="1">b3t4!$A$2:$D$732</definedName>
    <definedName name="more_variables_b3tc" localSheetId="2">b3tc!$A$2:$D$920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3" l="1"/>
  <c r="AB9" i="3" s="1"/>
  <c r="AA7" i="3"/>
  <c r="Z7" i="3"/>
  <c r="AB6" i="3"/>
  <c r="AA6" i="3"/>
  <c r="Z6" i="3"/>
  <c r="AB5" i="3"/>
  <c r="AA5" i="3"/>
  <c r="Z5" i="3"/>
  <c r="AB4" i="3"/>
  <c r="AA4" i="3"/>
  <c r="Z4" i="3"/>
  <c r="AB3" i="3"/>
  <c r="AA3" i="3"/>
  <c r="Z3" i="3"/>
  <c r="AB2" i="3"/>
  <c r="AA2" i="3"/>
  <c r="AA9" i="3" s="1"/>
  <c r="Z2" i="3"/>
  <c r="Z9" i="3" s="1"/>
  <c r="X9" i="3"/>
  <c r="W9" i="3"/>
  <c r="V9" i="3"/>
  <c r="S2" i="3" l="1"/>
  <c r="R2" i="3"/>
  <c r="Q2" i="3"/>
  <c r="P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F704" i="3"/>
  <c r="G704" i="3"/>
  <c r="H704" i="3"/>
  <c r="I704" i="3"/>
  <c r="F705" i="3"/>
  <c r="G705" i="3"/>
  <c r="H705" i="3"/>
  <c r="I705" i="3"/>
  <c r="F706" i="3"/>
  <c r="G706" i="3"/>
  <c r="H706" i="3"/>
  <c r="I706" i="3"/>
  <c r="F707" i="3"/>
  <c r="G707" i="3"/>
  <c r="H707" i="3"/>
  <c r="I707" i="3"/>
  <c r="F708" i="3"/>
  <c r="G708" i="3"/>
  <c r="H708" i="3"/>
  <c r="I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2" i="3"/>
  <c r="I712" i="3"/>
  <c r="F713" i="3"/>
  <c r="G713" i="3"/>
  <c r="H713" i="3"/>
  <c r="I713" i="3"/>
  <c r="F714" i="3"/>
  <c r="G714" i="3"/>
  <c r="H714" i="3"/>
  <c r="I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H727" i="3"/>
  <c r="I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H735" i="3"/>
  <c r="I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F739" i="3"/>
  <c r="G739" i="3"/>
  <c r="H739" i="3"/>
  <c r="I739" i="3"/>
  <c r="F740" i="3"/>
  <c r="G740" i="3"/>
  <c r="H740" i="3"/>
  <c r="I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H747" i="3"/>
  <c r="I747" i="3"/>
  <c r="F748" i="3"/>
  <c r="G748" i="3"/>
  <c r="H748" i="3"/>
  <c r="I748" i="3"/>
  <c r="F749" i="3"/>
  <c r="G749" i="3"/>
  <c r="H749" i="3"/>
  <c r="I749" i="3"/>
  <c r="F750" i="3"/>
  <c r="G750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H754" i="3"/>
  <c r="I754" i="3"/>
  <c r="F755" i="3"/>
  <c r="G755" i="3"/>
  <c r="H755" i="3"/>
  <c r="I755" i="3"/>
  <c r="F756" i="3"/>
  <c r="G756" i="3"/>
  <c r="H756" i="3"/>
  <c r="I756" i="3"/>
  <c r="F757" i="3"/>
  <c r="G757" i="3"/>
  <c r="H757" i="3"/>
  <c r="I757" i="3"/>
  <c r="F758" i="3"/>
  <c r="G758" i="3"/>
  <c r="H758" i="3"/>
  <c r="I758" i="3"/>
  <c r="F759" i="3"/>
  <c r="G759" i="3"/>
  <c r="H759" i="3"/>
  <c r="I759" i="3"/>
  <c r="F760" i="3"/>
  <c r="G760" i="3"/>
  <c r="H760" i="3"/>
  <c r="I760" i="3"/>
  <c r="F761" i="3"/>
  <c r="G761" i="3"/>
  <c r="H761" i="3"/>
  <c r="I761" i="3"/>
  <c r="F762" i="3"/>
  <c r="G762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H765" i="3"/>
  <c r="I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F771" i="3"/>
  <c r="G771" i="3"/>
  <c r="H771" i="3"/>
  <c r="I771" i="3"/>
  <c r="F772" i="3"/>
  <c r="G772" i="3"/>
  <c r="H772" i="3"/>
  <c r="I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F782" i="3"/>
  <c r="G782" i="3"/>
  <c r="H782" i="3"/>
  <c r="I782" i="3"/>
  <c r="F783" i="3"/>
  <c r="G783" i="3"/>
  <c r="H783" i="3"/>
  <c r="I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F796" i="3"/>
  <c r="G796" i="3"/>
  <c r="H796" i="3"/>
  <c r="I796" i="3"/>
  <c r="F797" i="3"/>
  <c r="G797" i="3"/>
  <c r="H797" i="3"/>
  <c r="I797" i="3"/>
  <c r="F798" i="3"/>
  <c r="G798" i="3"/>
  <c r="H798" i="3"/>
  <c r="I798" i="3"/>
  <c r="F799" i="3"/>
  <c r="G799" i="3"/>
  <c r="H799" i="3"/>
  <c r="I799" i="3"/>
  <c r="F800" i="3"/>
  <c r="G800" i="3"/>
  <c r="H800" i="3"/>
  <c r="I800" i="3"/>
  <c r="F801" i="3"/>
  <c r="G801" i="3"/>
  <c r="H801" i="3"/>
  <c r="I801" i="3"/>
  <c r="F802" i="3"/>
  <c r="G802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F808" i="3"/>
  <c r="G808" i="3"/>
  <c r="H808" i="3"/>
  <c r="I808" i="3"/>
  <c r="F809" i="3"/>
  <c r="G809" i="3"/>
  <c r="H809" i="3"/>
  <c r="I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H813" i="3"/>
  <c r="I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H817" i="3"/>
  <c r="I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F828" i="3"/>
  <c r="G828" i="3"/>
  <c r="H828" i="3"/>
  <c r="I828" i="3"/>
  <c r="F829" i="3"/>
  <c r="G829" i="3"/>
  <c r="H829" i="3"/>
  <c r="I829" i="3"/>
  <c r="F830" i="3"/>
  <c r="G830" i="3"/>
  <c r="H830" i="3"/>
  <c r="I830" i="3"/>
  <c r="F831" i="3"/>
  <c r="G831" i="3"/>
  <c r="H831" i="3"/>
  <c r="I831" i="3"/>
  <c r="F832" i="3"/>
  <c r="G832" i="3"/>
  <c r="H832" i="3"/>
  <c r="I832" i="3"/>
  <c r="F833" i="3"/>
  <c r="G833" i="3"/>
  <c r="H833" i="3"/>
  <c r="I833" i="3"/>
  <c r="F834" i="3"/>
  <c r="G834" i="3"/>
  <c r="H834" i="3"/>
  <c r="I834" i="3"/>
  <c r="F835" i="3"/>
  <c r="G835" i="3"/>
  <c r="H835" i="3"/>
  <c r="I835" i="3"/>
  <c r="F836" i="3"/>
  <c r="G836" i="3"/>
  <c r="H836" i="3"/>
  <c r="I836" i="3"/>
  <c r="F837" i="3"/>
  <c r="G837" i="3"/>
  <c r="H837" i="3"/>
  <c r="I837" i="3"/>
  <c r="F838" i="3"/>
  <c r="G838" i="3"/>
  <c r="H838" i="3"/>
  <c r="I838" i="3"/>
  <c r="F839" i="3"/>
  <c r="G839" i="3"/>
  <c r="H839" i="3"/>
  <c r="I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F848" i="3"/>
  <c r="G848" i="3"/>
  <c r="H848" i="3"/>
  <c r="I848" i="3"/>
  <c r="F849" i="3"/>
  <c r="G849" i="3"/>
  <c r="H849" i="3"/>
  <c r="I849" i="3"/>
  <c r="F850" i="3"/>
  <c r="G850" i="3"/>
  <c r="H850" i="3"/>
  <c r="I850" i="3"/>
  <c r="F851" i="3"/>
  <c r="G851" i="3"/>
  <c r="H851" i="3"/>
  <c r="I851" i="3"/>
  <c r="F852" i="3"/>
  <c r="G852" i="3"/>
  <c r="H852" i="3"/>
  <c r="I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F870" i="3"/>
  <c r="G870" i="3"/>
  <c r="H870" i="3"/>
  <c r="I870" i="3"/>
  <c r="F871" i="3"/>
  <c r="G871" i="3"/>
  <c r="H871" i="3"/>
  <c r="I871" i="3"/>
  <c r="F872" i="3"/>
  <c r="G872" i="3"/>
  <c r="H872" i="3"/>
  <c r="I872" i="3"/>
  <c r="F873" i="3"/>
  <c r="G873" i="3"/>
  <c r="H873" i="3"/>
  <c r="I873" i="3"/>
  <c r="F874" i="3"/>
  <c r="G874" i="3"/>
  <c r="H874" i="3"/>
  <c r="I874" i="3"/>
  <c r="F875" i="3"/>
  <c r="G875" i="3"/>
  <c r="H875" i="3"/>
  <c r="I875" i="3"/>
  <c r="F876" i="3"/>
  <c r="G876" i="3"/>
  <c r="H876" i="3"/>
  <c r="I876" i="3"/>
  <c r="F877" i="3"/>
  <c r="G877" i="3"/>
  <c r="H877" i="3"/>
  <c r="I877" i="3"/>
  <c r="F878" i="3"/>
  <c r="G878" i="3"/>
  <c r="H878" i="3"/>
  <c r="I878" i="3"/>
  <c r="F879" i="3"/>
  <c r="G879" i="3"/>
  <c r="H879" i="3"/>
  <c r="I879" i="3"/>
  <c r="F880" i="3"/>
  <c r="G880" i="3"/>
  <c r="H880" i="3"/>
  <c r="I880" i="3"/>
  <c r="F881" i="3"/>
  <c r="G881" i="3"/>
  <c r="H881" i="3"/>
  <c r="I881" i="3"/>
  <c r="F882" i="3"/>
  <c r="G882" i="3"/>
  <c r="H882" i="3"/>
  <c r="I882" i="3"/>
  <c r="F883" i="3"/>
  <c r="G883" i="3"/>
  <c r="H883" i="3"/>
  <c r="I883" i="3"/>
  <c r="F884" i="3"/>
  <c r="G884" i="3"/>
  <c r="H884" i="3"/>
  <c r="I884" i="3"/>
  <c r="F885" i="3"/>
  <c r="G885" i="3"/>
  <c r="H885" i="3"/>
  <c r="I885" i="3"/>
  <c r="F886" i="3"/>
  <c r="G886" i="3"/>
  <c r="H886" i="3"/>
  <c r="I886" i="3"/>
  <c r="F887" i="3"/>
  <c r="G887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F891" i="3"/>
  <c r="G891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H895" i="3"/>
  <c r="I895" i="3"/>
  <c r="F896" i="3"/>
  <c r="G896" i="3"/>
  <c r="H896" i="3"/>
  <c r="I896" i="3"/>
  <c r="F897" i="3"/>
  <c r="G897" i="3"/>
  <c r="H897" i="3"/>
  <c r="I897" i="3"/>
  <c r="F898" i="3"/>
  <c r="G898" i="3"/>
  <c r="H898" i="3"/>
  <c r="I898" i="3"/>
  <c r="F899" i="3"/>
  <c r="G899" i="3"/>
  <c r="H899" i="3"/>
  <c r="I899" i="3"/>
  <c r="F900" i="3"/>
  <c r="G900" i="3"/>
  <c r="H900" i="3"/>
  <c r="I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F904" i="3"/>
  <c r="G904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H907" i="3"/>
  <c r="I907" i="3"/>
  <c r="F908" i="3"/>
  <c r="G908" i="3"/>
  <c r="H908" i="3"/>
  <c r="I908" i="3"/>
  <c r="F909" i="3"/>
  <c r="G909" i="3"/>
  <c r="H909" i="3"/>
  <c r="I909" i="3"/>
  <c r="F910" i="3"/>
  <c r="G910" i="3"/>
  <c r="H910" i="3"/>
  <c r="I910" i="3"/>
  <c r="F911" i="3"/>
  <c r="G911" i="3"/>
  <c r="H911" i="3"/>
  <c r="I911" i="3"/>
  <c r="F912" i="3"/>
  <c r="G912" i="3"/>
  <c r="H912" i="3"/>
  <c r="I912" i="3"/>
  <c r="F913" i="3"/>
  <c r="G913" i="3"/>
  <c r="H913" i="3"/>
  <c r="I913" i="3"/>
  <c r="F914" i="3"/>
  <c r="G914" i="3"/>
  <c r="H914" i="3"/>
  <c r="I914" i="3"/>
  <c r="F915" i="3"/>
  <c r="G915" i="3"/>
  <c r="H915" i="3"/>
  <c r="I915" i="3"/>
  <c r="F916" i="3"/>
  <c r="G916" i="3"/>
  <c r="H916" i="3"/>
  <c r="I916" i="3"/>
  <c r="F917" i="3"/>
  <c r="G917" i="3"/>
  <c r="H917" i="3"/>
  <c r="I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I2" i="3"/>
  <c r="H2" i="3"/>
  <c r="G2" i="3"/>
  <c r="F2" i="3"/>
  <c r="N2" i="3"/>
  <c r="M2" i="3"/>
  <c r="L2" i="3"/>
  <c r="K2" i="3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F552" i="2"/>
  <c r="G552" i="2"/>
  <c r="H552" i="2"/>
  <c r="I552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F574" i="2"/>
  <c r="G574" i="2"/>
  <c r="H574" i="2"/>
  <c r="I574" i="2"/>
  <c r="F575" i="2"/>
  <c r="G575" i="2"/>
  <c r="H575" i="2"/>
  <c r="I575" i="2"/>
  <c r="F576" i="2"/>
  <c r="G576" i="2"/>
  <c r="H576" i="2"/>
  <c r="I576" i="2"/>
  <c r="F577" i="2"/>
  <c r="G577" i="2"/>
  <c r="H577" i="2"/>
  <c r="I577" i="2"/>
  <c r="F578" i="2"/>
  <c r="G578" i="2"/>
  <c r="H578" i="2"/>
  <c r="I578" i="2"/>
  <c r="F579" i="2"/>
  <c r="G579" i="2"/>
  <c r="H579" i="2"/>
  <c r="I579" i="2"/>
  <c r="F580" i="2"/>
  <c r="G580" i="2"/>
  <c r="H580" i="2"/>
  <c r="I580" i="2"/>
  <c r="F581" i="2"/>
  <c r="G581" i="2"/>
  <c r="H581" i="2"/>
  <c r="I581" i="2"/>
  <c r="F582" i="2"/>
  <c r="G582" i="2"/>
  <c r="H582" i="2"/>
  <c r="I582" i="2"/>
  <c r="F583" i="2"/>
  <c r="G583" i="2"/>
  <c r="H583" i="2"/>
  <c r="I583" i="2"/>
  <c r="F584" i="2"/>
  <c r="G584" i="2"/>
  <c r="H584" i="2"/>
  <c r="I584" i="2"/>
  <c r="F585" i="2"/>
  <c r="G585" i="2"/>
  <c r="H585" i="2"/>
  <c r="I585" i="2"/>
  <c r="F586" i="2"/>
  <c r="G586" i="2"/>
  <c r="H586" i="2"/>
  <c r="I586" i="2"/>
  <c r="F587" i="2"/>
  <c r="G587" i="2"/>
  <c r="H587" i="2"/>
  <c r="I587" i="2"/>
  <c r="F588" i="2"/>
  <c r="G588" i="2"/>
  <c r="H588" i="2"/>
  <c r="I588" i="2"/>
  <c r="F589" i="2"/>
  <c r="G589" i="2"/>
  <c r="H589" i="2"/>
  <c r="I589" i="2"/>
  <c r="F590" i="2"/>
  <c r="G590" i="2"/>
  <c r="H590" i="2"/>
  <c r="I590" i="2"/>
  <c r="F591" i="2"/>
  <c r="G591" i="2"/>
  <c r="H591" i="2"/>
  <c r="I591" i="2"/>
  <c r="F592" i="2"/>
  <c r="G592" i="2"/>
  <c r="H592" i="2"/>
  <c r="I592" i="2"/>
  <c r="F593" i="2"/>
  <c r="G593" i="2"/>
  <c r="H593" i="2"/>
  <c r="I593" i="2"/>
  <c r="F594" i="2"/>
  <c r="G594" i="2"/>
  <c r="H594" i="2"/>
  <c r="I594" i="2"/>
  <c r="F595" i="2"/>
  <c r="G595" i="2"/>
  <c r="H595" i="2"/>
  <c r="I595" i="2"/>
  <c r="F596" i="2"/>
  <c r="G596" i="2"/>
  <c r="H596" i="2"/>
  <c r="I596" i="2"/>
  <c r="F597" i="2"/>
  <c r="G597" i="2"/>
  <c r="H597" i="2"/>
  <c r="I597" i="2"/>
  <c r="F598" i="2"/>
  <c r="G598" i="2"/>
  <c r="H598" i="2"/>
  <c r="I598" i="2"/>
  <c r="F599" i="2"/>
  <c r="G599" i="2"/>
  <c r="H599" i="2"/>
  <c r="I599" i="2"/>
  <c r="F600" i="2"/>
  <c r="G600" i="2"/>
  <c r="H600" i="2"/>
  <c r="I600" i="2"/>
  <c r="F601" i="2"/>
  <c r="G601" i="2"/>
  <c r="H601" i="2"/>
  <c r="I601" i="2"/>
  <c r="F602" i="2"/>
  <c r="G602" i="2"/>
  <c r="H602" i="2"/>
  <c r="I602" i="2"/>
  <c r="F603" i="2"/>
  <c r="G603" i="2"/>
  <c r="H603" i="2"/>
  <c r="I603" i="2"/>
  <c r="F604" i="2"/>
  <c r="G604" i="2"/>
  <c r="H604" i="2"/>
  <c r="I604" i="2"/>
  <c r="F605" i="2"/>
  <c r="G605" i="2"/>
  <c r="H605" i="2"/>
  <c r="I605" i="2"/>
  <c r="F606" i="2"/>
  <c r="G606" i="2"/>
  <c r="H606" i="2"/>
  <c r="I606" i="2"/>
  <c r="F607" i="2"/>
  <c r="G607" i="2"/>
  <c r="H607" i="2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G611" i="2"/>
  <c r="H611" i="2"/>
  <c r="I611" i="2"/>
  <c r="F612" i="2"/>
  <c r="G612" i="2"/>
  <c r="H612" i="2"/>
  <c r="I612" i="2"/>
  <c r="F613" i="2"/>
  <c r="G613" i="2"/>
  <c r="H613" i="2"/>
  <c r="I613" i="2"/>
  <c r="F614" i="2"/>
  <c r="G614" i="2"/>
  <c r="H614" i="2"/>
  <c r="I614" i="2"/>
  <c r="F615" i="2"/>
  <c r="G615" i="2"/>
  <c r="H615" i="2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F640" i="2"/>
  <c r="G640" i="2"/>
  <c r="H640" i="2"/>
  <c r="I640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F662" i="2"/>
  <c r="G662" i="2"/>
  <c r="H662" i="2"/>
  <c r="I662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F684" i="2"/>
  <c r="G684" i="2"/>
  <c r="H684" i="2"/>
  <c r="I684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F706" i="2"/>
  <c r="G706" i="2"/>
  <c r="H706" i="2"/>
  <c r="I706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F728" i="2"/>
  <c r="G728" i="2"/>
  <c r="H728" i="2"/>
  <c r="I728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I2" i="2"/>
  <c r="H2" i="2"/>
  <c r="G2" i="2"/>
  <c r="F2" i="2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I2" i="1"/>
  <c r="H2" i="1"/>
  <c r="G2" i="1"/>
  <c r="F2" i="1"/>
  <c r="K2" i="1" l="1"/>
  <c r="AB7" i="1" l="1"/>
  <c r="AA7" i="1"/>
  <c r="Z7" i="1"/>
  <c r="AB6" i="1"/>
  <c r="AA6" i="1"/>
  <c r="Z6" i="1"/>
  <c r="AB5" i="1"/>
  <c r="AA5" i="1"/>
  <c r="Z5" i="1"/>
  <c r="AB4" i="1"/>
  <c r="AA4" i="1"/>
  <c r="Z4" i="1"/>
  <c r="AB3" i="1"/>
  <c r="AA3" i="1"/>
  <c r="Z3" i="1"/>
  <c r="X9" i="1"/>
  <c r="AB2" i="1" s="1"/>
  <c r="AB9" i="1" s="1"/>
  <c r="W9" i="1"/>
  <c r="AA2" i="1" s="1"/>
  <c r="AA9" i="1" s="1"/>
  <c r="V9" i="1"/>
  <c r="Z2" i="1" s="1"/>
  <c r="Z9" i="1" s="1"/>
  <c r="Z3" i="2"/>
  <c r="AA3" i="2"/>
  <c r="AB3" i="2"/>
  <c r="Z4" i="2"/>
  <c r="AA4" i="2"/>
  <c r="AB4" i="2"/>
  <c r="Z5" i="2"/>
  <c r="AA5" i="2"/>
  <c r="AB5" i="2"/>
  <c r="Z6" i="2"/>
  <c r="AA6" i="2"/>
  <c r="AB6" i="2"/>
  <c r="Z7" i="2"/>
  <c r="AA7" i="2"/>
  <c r="AB7" i="2"/>
  <c r="W9" i="2" l="1"/>
  <c r="AA2" i="2" s="1"/>
  <c r="AA9" i="2" s="1"/>
  <c r="X9" i="2"/>
  <c r="AB2" i="2" s="1"/>
  <c r="AB9" i="2" s="1"/>
  <c r="V9" i="2"/>
  <c r="Z2" i="2" s="1"/>
  <c r="Z9" i="2" s="1"/>
  <c r="N2" i="2" l="1"/>
  <c r="M2" i="2"/>
  <c r="L2" i="2"/>
  <c r="K2" i="2"/>
  <c r="Q2" i="2"/>
  <c r="P2" i="2"/>
  <c r="S2" i="2"/>
  <c r="R2" i="2"/>
  <c r="S2" i="1" l="1"/>
  <c r="N2" i="1"/>
  <c r="P2" i="1" l="1"/>
  <c r="Q2" i="1"/>
  <c r="R2" i="1"/>
  <c r="L2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0FFFC-A2BC-4202-9EF3-90B859A40BE0}" name="final" type="6" refreshedVersion="6" background="1" saveData="1">
    <textPr codePage="437" sourceFile="D:\more_bare_height\final.txt" comma="1">
      <textFields count="3">
        <textField/>
        <textField/>
        <textField/>
      </textFields>
    </textPr>
  </connection>
  <connection id="2" xr16:uid="{052A5386-7A3E-40CF-A5B8-C54E2E0BB006}" name="more_variables_b3t4" type="6" refreshedVersion="6" background="1" saveData="1">
    <textPr codePage="437" sourceFile="C:\Users\zhang\Dropbox\jornada_drone\addition\sample_size\samples_vs_distributions\more_variables\result\more_variables_b3t4.txt" comma="1">
      <textFields count="4">
        <textField/>
        <textField/>
        <textField/>
        <textField/>
      </textFields>
    </textPr>
  </connection>
  <connection id="3" xr16:uid="{1AD780EC-3BD6-481A-88A7-303ED154ACFB}" name="more_variables_b3tc" type="6" refreshedVersion="6" background="1" saveData="1">
    <textPr codePage="437" sourceFile="C:\Users\zhang\Dropbox\jornada_drone\addition\sample_size\6vs1000_evenly\data\more_variables_b3tc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<sst xmlns="http://schemas.openxmlformats.org/spreadsheetml/2006/main" count="66" uniqueCount="25">
  <si>
    <t>bare</t>
  </si>
  <si>
    <t>canopy</t>
  </si>
  <si>
    <t>plant</t>
  </si>
  <si>
    <t>canopy_mean</t>
  </si>
  <si>
    <t>plant_mean</t>
  </si>
  <si>
    <t>bare_mean</t>
  </si>
  <si>
    <t>canopy_std</t>
  </si>
  <si>
    <t>plant_std</t>
  </si>
  <si>
    <t>bare_std</t>
  </si>
  <si>
    <t>canopy_sd</t>
  </si>
  <si>
    <t>plant_sd</t>
  </si>
  <si>
    <t>bare_sd</t>
  </si>
  <si>
    <t>bare1</t>
  </si>
  <si>
    <t>bare1_mean</t>
  </si>
  <si>
    <t>bare1_sd</t>
  </si>
  <si>
    <t>bare1_std</t>
  </si>
  <si>
    <t>field_canopy2</t>
  </si>
  <si>
    <t>field_bare2</t>
  </si>
  <si>
    <t>field_height2</t>
  </si>
  <si>
    <t>field_canopy</t>
  </si>
  <si>
    <t>field_bare</t>
  </si>
  <si>
    <t>field_height</t>
  </si>
  <si>
    <t>field_canopy_std</t>
  </si>
  <si>
    <t>field_bare_std</t>
  </si>
  <si>
    <t>field_height_std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</si>
</sst>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" connectionId="1" xr16:uid="{00530DD1-E40A-4142-BCC2-02AFF04F6EE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re_variables_b3t4" connectionId="2" xr16:uid="{626D5036-9FCA-41A5-BD18-28632DC5FBF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re_variables_b3tc" connectionId="3" xr16:uid="{58B23018-9205-420A-8D65-495056FC9F1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0060-4C70-4BB8-9843-BC3F915A87FA}">
  <sheetPr codeName="Sheet1"/>
  <dimension ref="A1:AB734"/>
  <sheetViews>
    <sheetView tabSelected="1" topLeftCell="G1" workbookViewId="0">
      <selection activeCell="A735" sqref="A735:K1006"/>
    </sheetView>
  </sheetViews>
  <sheetFormatPr defaultRowHeight="14.4" x14ac:dyDescent="0.3"/>
  <cols>
    <col min="1" max="1" width="10" bestFit="1" customWidth="1"/>
    <col min="2" max="2" width="9" bestFit="1" customWidth="1"/>
    <col min="3" max="3" width="10" bestFit="1" customWidth="1"/>
    <col min="4" max="4" width="7" bestFit="1" customWidth="1"/>
    <col min="5" max="5" width="7" customWidth="1"/>
    <col min="6" max="9" width="10" customWidth="1"/>
  </cols>
  <sheetData>
    <row r="1" spans="1:28" x14ac:dyDescent="0.3">
      <c r="A1" t="s">
        <v>1</v>
      </c>
      <c r="B1" t="s">
        <v>2</v>
      </c>
      <c r="C1" t="s">
        <v>0</v>
      </c>
      <c r="D1" t="s">
        <v>12</v>
      </c>
      <c r="F1" t="s">
        <v>9</v>
      </c>
      <c r="G1" t="s">
        <v>10</v>
      </c>
      <c r="H1" t="s">
        <v>11</v>
      </c>
      <c r="I1" t="s">
        <v>14</v>
      </c>
      <c r="K1" t="s">
        <v>3</v>
      </c>
      <c r="L1" t="s">
        <v>4</v>
      </c>
      <c r="M1" t="s">
        <v>5</v>
      </c>
      <c r="N1" t="s">
        <v>13</v>
      </c>
      <c r="P1" t="s">
        <v>6</v>
      </c>
      <c r="Q1" t="s">
        <v>7</v>
      </c>
      <c r="R1" t="s">
        <v>8</v>
      </c>
      <c r="S1" t="s">
        <v>15</v>
      </c>
      <c r="V1" t="s">
        <v>16</v>
      </c>
      <c r="W1" t="s">
        <v>17</v>
      </c>
      <c r="X1" t="s">
        <v>18</v>
      </c>
      <c r="Z1" t="s">
        <v>22</v>
      </c>
      <c r="AA1" t="s">
        <v>23</v>
      </c>
      <c r="AB1" t="s">
        <v>24</v>
      </c>
    </row>
    <row r="2" spans="1:28" x14ac:dyDescent="0.3">
      <c r="A2">
        <v>32.039400000000001</v>
      </c>
      <c r="B2">
        <v>5.7617000000000003</v>
      </c>
      <c r="C2">
        <v>4967.9606000000003</v>
      </c>
      <c r="D2">
        <v>0.99360000000000004</v>
      </c>
      <c r="F2">
        <f>(A2-97.75023)^2</f>
        <v>4317.9131792889002</v>
      </c>
      <c r="G2">
        <f>(B2-26.16998)^2</f>
        <v>416.49789255839988</v>
      </c>
      <c r="H2">
        <f>(C2-743.0205)^2</f>
        <v>17850118.848588016</v>
      </c>
      <c r="I2">
        <f>(D2-0.861525)^2</f>
        <v>1.7443805625000013E-2</v>
      </c>
      <c r="K2">
        <f>AVERAGE(A:A)</f>
        <v>97.750230286493704</v>
      </c>
      <c r="L2">
        <f t="shared" ref="L2:N2" si="0">AVERAGE(B:B)</f>
        <v>26.169980491132307</v>
      </c>
      <c r="M2">
        <f t="shared" si="0"/>
        <v>743.02049167803568</v>
      </c>
      <c r="N2">
        <f t="shared" si="0"/>
        <v>0.86152537517053229</v>
      </c>
      <c r="P2">
        <f>AVERAGE(F:F)^0.5</f>
        <v>63.081404988752794</v>
      </c>
      <c r="Q2">
        <f>AVERAGE(G:G)^0.5</f>
        <v>16.672162474666557</v>
      </c>
      <c r="R2">
        <f>AVERAGE(H:H)^0.5</f>
        <v>531.44269884182199</v>
      </c>
      <c r="S2">
        <f>AVERAGE(I:I)^0.5</f>
        <v>0.1083717566401796</v>
      </c>
      <c r="V2">
        <v>0.96666666700000003</v>
      </c>
      <c r="W2">
        <v>6.6150000000000002</v>
      </c>
      <c r="X2">
        <v>13.625</v>
      </c>
      <c r="Z2">
        <f>(V2-V9)^2</f>
        <v>0.63040659243561348</v>
      </c>
      <c r="AA2">
        <f t="shared" ref="AA2:AB7" si="1">(W2-W9)^2</f>
        <v>13.421908446587089</v>
      </c>
      <c r="AB2">
        <f t="shared" si="1"/>
        <v>0.64420304873239176</v>
      </c>
    </row>
    <row r="3" spans="1:28" x14ac:dyDescent="0.3">
      <c r="A3">
        <v>55.4529</v>
      </c>
      <c r="B3">
        <v>7.3486000000000002</v>
      </c>
      <c r="C3">
        <v>2472.2734999999998</v>
      </c>
      <c r="D3">
        <v>0.9889</v>
      </c>
      <c r="F3">
        <f t="shared" ref="F3:F66" si="2">(A3-97.75023)^2</f>
        <v>1789.0641251289003</v>
      </c>
      <c r="G3">
        <f t="shared" ref="G3:G66" si="3">(B3-26.16998)^2</f>
        <v>354.24434510439994</v>
      </c>
      <c r="H3">
        <f t="shared" ref="H3:H66" si="4">(C3-743.0205)^2</f>
        <v>2990315.938008999</v>
      </c>
      <c r="I3">
        <f t="shared" ref="I3:I66" si="5">(D3-0.861525)^2</f>
        <v>1.6224390625000005E-2</v>
      </c>
      <c r="V3">
        <v>1.4857142860000001</v>
      </c>
      <c r="W3">
        <v>2.4985714290000001</v>
      </c>
      <c r="X3">
        <v>13.09285714</v>
      </c>
      <c r="Z3">
        <f t="shared" ref="Z3:Z7" si="6">(V3-V10)^2</f>
        <v>2.20734693962449</v>
      </c>
      <c r="AA3">
        <f t="shared" si="1"/>
        <v>6.2428591858151021</v>
      </c>
      <c r="AB3">
        <f t="shared" si="1"/>
        <v>171.42290808844896</v>
      </c>
    </row>
    <row r="4" spans="1:28" x14ac:dyDescent="0.3">
      <c r="A4">
        <v>36.352400000000003</v>
      </c>
      <c r="B4">
        <v>7.4340999999999999</v>
      </c>
      <c r="C4">
        <v>2481.8238000000001</v>
      </c>
      <c r="D4">
        <v>0.99270000000000003</v>
      </c>
      <c r="F4">
        <f t="shared" si="2"/>
        <v>3769.6935287089</v>
      </c>
      <c r="G4">
        <f t="shared" si="3"/>
        <v>351.03319937439994</v>
      </c>
      <c r="H4">
        <f t="shared" si="4"/>
        <v>3023436.9160908903</v>
      </c>
      <c r="I4">
        <f t="shared" si="5"/>
        <v>1.7206880625000011E-2</v>
      </c>
      <c r="V4">
        <v>1.5888888889999999</v>
      </c>
      <c r="W4">
        <v>3.8544444439999999</v>
      </c>
      <c r="X4">
        <v>15.36111111</v>
      </c>
      <c r="Z4">
        <f t="shared" si="6"/>
        <v>2.5245679015876541</v>
      </c>
      <c r="AA4">
        <f t="shared" si="1"/>
        <v>14.856741971882467</v>
      </c>
      <c r="AB4">
        <f t="shared" si="1"/>
        <v>235.9637345337654</v>
      </c>
    </row>
    <row r="5" spans="1:28" x14ac:dyDescent="0.3">
      <c r="A5">
        <v>71.010499999999993</v>
      </c>
      <c r="B5">
        <v>7.5530999999999997</v>
      </c>
      <c r="C5">
        <v>943.19159999999999</v>
      </c>
      <c r="D5">
        <v>0.94320000000000004</v>
      </c>
      <c r="F5">
        <f t="shared" si="2"/>
        <v>715.01316047290049</v>
      </c>
      <c r="G5">
        <f t="shared" si="3"/>
        <v>346.58822093439994</v>
      </c>
      <c r="H5">
        <f t="shared" si="4"/>
        <v>40068.469275210009</v>
      </c>
      <c r="I5">
        <f t="shared" si="5"/>
        <v>6.6708056250000085E-3</v>
      </c>
      <c r="V5">
        <v>2.2583333329999999</v>
      </c>
      <c r="W5">
        <v>1.7591666669999999</v>
      </c>
      <c r="X5">
        <v>17.24583333</v>
      </c>
      <c r="Z5">
        <f t="shared" si="6"/>
        <v>5.1000694429388886</v>
      </c>
      <c r="AA5">
        <f t="shared" si="1"/>
        <v>3.0946673622838885</v>
      </c>
      <c r="AB5">
        <f t="shared" si="1"/>
        <v>297.41876724613888</v>
      </c>
    </row>
    <row r="6" spans="1:28" x14ac:dyDescent="0.3">
      <c r="A6">
        <v>38.817</v>
      </c>
      <c r="B6">
        <v>7.6050000000000004</v>
      </c>
      <c r="C6">
        <v>1640.7887000000001</v>
      </c>
      <c r="D6">
        <v>0.98450000000000004</v>
      </c>
      <c r="F6">
        <f t="shared" si="2"/>
        <v>3473.1255982329003</v>
      </c>
      <c r="G6">
        <f t="shared" si="3"/>
        <v>344.65848240039992</v>
      </c>
      <c r="H6">
        <f t="shared" si="4"/>
        <v>805987.74093124014</v>
      </c>
      <c r="I6">
        <f t="shared" si="5"/>
        <v>1.5122850625000014E-2</v>
      </c>
      <c r="V6">
        <v>2.164285714</v>
      </c>
      <c r="W6">
        <v>1.3835714290000001</v>
      </c>
      <c r="X6">
        <v>13.96785714</v>
      </c>
      <c r="Z6">
        <f t="shared" si="6"/>
        <v>4.6841326518244903</v>
      </c>
      <c r="AA6">
        <f t="shared" si="1"/>
        <v>1.9142698991451021</v>
      </c>
      <c r="AB6">
        <f t="shared" si="1"/>
        <v>195.10103308344895</v>
      </c>
    </row>
    <row r="7" spans="1:28" x14ac:dyDescent="0.3">
      <c r="A7">
        <v>55.144799999999996</v>
      </c>
      <c r="B7">
        <v>7.9222999999999999</v>
      </c>
      <c r="C7">
        <v>1629.9034999999999</v>
      </c>
      <c r="D7">
        <v>0.97789999999999999</v>
      </c>
      <c r="F7">
        <f t="shared" si="2"/>
        <v>1815.2226654849005</v>
      </c>
      <c r="G7">
        <f t="shared" si="3"/>
        <v>332.97782538239994</v>
      </c>
      <c r="H7">
        <f t="shared" si="4"/>
        <v>786561.45568899985</v>
      </c>
      <c r="I7">
        <f t="shared" si="5"/>
        <v>1.3543140625000002E-2</v>
      </c>
      <c r="V7">
        <v>2.1</v>
      </c>
      <c r="W7">
        <v>1.5976923080000001</v>
      </c>
      <c r="X7">
        <v>13.273076919999999</v>
      </c>
      <c r="Z7">
        <f t="shared" si="6"/>
        <v>4.41</v>
      </c>
      <c r="AA7">
        <f t="shared" si="1"/>
        <v>2.5526207110423669</v>
      </c>
      <c r="AB7">
        <f t="shared" si="1"/>
        <v>176.17457092423666</v>
      </c>
    </row>
    <row r="8" spans="1:28" x14ac:dyDescent="0.3">
      <c r="A8">
        <v>49.4968</v>
      </c>
      <c r="B8">
        <v>8.2640999999999991</v>
      </c>
      <c r="C8">
        <v>1212.8774000000001</v>
      </c>
      <c r="D8">
        <v>0.97030000000000005</v>
      </c>
      <c r="F8">
        <f t="shared" si="2"/>
        <v>2328.3935067648999</v>
      </c>
      <c r="G8">
        <f t="shared" si="3"/>
        <v>320.62053857439997</v>
      </c>
      <c r="H8">
        <f t="shared" si="4"/>
        <v>220765.50647761009</v>
      </c>
      <c r="I8">
        <f t="shared" si="5"/>
        <v>1.1832000625000014E-2</v>
      </c>
    </row>
    <row r="9" spans="1:28" x14ac:dyDescent="0.3">
      <c r="A9">
        <v>29.882999999999999</v>
      </c>
      <c r="B9">
        <v>8.3252000000000006</v>
      </c>
      <c r="C9">
        <v>1646.7447</v>
      </c>
      <c r="D9">
        <v>0.98799999999999999</v>
      </c>
      <c r="F9">
        <f t="shared" si="2"/>
        <v>4605.9609078729009</v>
      </c>
      <c r="G9">
        <f t="shared" si="3"/>
        <v>318.4361732484</v>
      </c>
      <c r="H9">
        <f t="shared" si="4"/>
        <v>816717.42966564</v>
      </c>
      <c r="I9">
        <f t="shared" si="5"/>
        <v>1.5995925625000001E-2</v>
      </c>
      <c r="V9">
        <f>AVERAGE(V2:V7)</f>
        <v>1.7606481481666665</v>
      </c>
      <c r="W9">
        <f t="shared" ref="W9:X9" si="7">AVERAGE(W2:W7)</f>
        <v>2.9514077128333334</v>
      </c>
      <c r="X9">
        <f t="shared" si="7"/>
        <v>14.427622606666665</v>
      </c>
      <c r="Z9">
        <f>AVERAGE(Z2:Z7)^0.5</f>
        <v>1.8053865481022402</v>
      </c>
      <c r="AA9">
        <f>AVERAGE(AA2:AA7)^0.5</f>
        <v>2.648366401411633</v>
      </c>
      <c r="AB9">
        <f>AVERAGE(AB2:AB7)^0.5</f>
        <v>13.396051762396084</v>
      </c>
    </row>
    <row r="10" spans="1:28" x14ac:dyDescent="0.3">
      <c r="A10">
        <v>60.998199999999997</v>
      </c>
      <c r="B10">
        <v>8.3496000000000006</v>
      </c>
      <c r="C10">
        <v>2469.5010000000002</v>
      </c>
      <c r="D10">
        <v>0.98780000000000001</v>
      </c>
      <c r="F10">
        <f t="shared" si="2"/>
        <v>1350.7117091209004</v>
      </c>
      <c r="G10">
        <f t="shared" si="3"/>
        <v>317.56594334440001</v>
      </c>
      <c r="H10">
        <f t="shared" si="4"/>
        <v>2980734.9168802504</v>
      </c>
      <c r="I10">
        <f t="shared" si="5"/>
        <v>1.5945375625000008E-2</v>
      </c>
    </row>
    <row r="11" spans="1:28" x14ac:dyDescent="0.3">
      <c r="A11">
        <v>71.4726</v>
      </c>
      <c r="B11">
        <v>8.5510999999999999</v>
      </c>
      <c r="C11">
        <v>2428.5273999999999</v>
      </c>
      <c r="D11">
        <v>0.97140000000000004</v>
      </c>
      <c r="F11">
        <f t="shared" si="2"/>
        <v>690.51383841690006</v>
      </c>
      <c r="G11">
        <f t="shared" si="3"/>
        <v>310.42493245439988</v>
      </c>
      <c r="H11">
        <f t="shared" si="4"/>
        <v>2840933.5099476096</v>
      </c>
      <c r="I11">
        <f t="shared" si="5"/>
        <v>1.2072515625000012E-2</v>
      </c>
    </row>
    <row r="12" spans="1:28" x14ac:dyDescent="0.3">
      <c r="A12">
        <v>32.6556</v>
      </c>
      <c r="B12">
        <v>8.5693000000000001</v>
      </c>
      <c r="C12">
        <v>2483.6723000000002</v>
      </c>
      <c r="D12">
        <v>0.99350000000000005</v>
      </c>
      <c r="F12">
        <f t="shared" si="2"/>
        <v>4237.3108548368991</v>
      </c>
      <c r="G12">
        <f t="shared" si="3"/>
        <v>309.78393646239988</v>
      </c>
      <c r="H12">
        <f t="shared" si="4"/>
        <v>3029868.6888432405</v>
      </c>
      <c r="I12">
        <f t="shared" si="5"/>
        <v>1.7417400625000017E-2</v>
      </c>
    </row>
    <row r="13" spans="1:28" x14ac:dyDescent="0.3">
      <c r="A13">
        <v>29.728899999999999</v>
      </c>
      <c r="B13">
        <v>8.5785</v>
      </c>
      <c r="C13">
        <v>976.21690000000001</v>
      </c>
      <c r="D13">
        <v>0.97619999999999996</v>
      </c>
      <c r="F13">
        <f t="shared" si="2"/>
        <v>4626.9013349689012</v>
      </c>
      <c r="G13">
        <f t="shared" si="3"/>
        <v>309.46016859039992</v>
      </c>
      <c r="H13">
        <f t="shared" si="4"/>
        <v>54380.560972960018</v>
      </c>
      <c r="I13">
        <f t="shared" si="5"/>
        <v>1.3150355624999993E-2</v>
      </c>
    </row>
    <row r="14" spans="1:28" x14ac:dyDescent="0.3">
      <c r="A14">
        <v>64.078900000000004</v>
      </c>
      <c r="B14">
        <v>8.7005999999999997</v>
      </c>
      <c r="C14">
        <v>948.73689999999999</v>
      </c>
      <c r="D14">
        <v>0.94869999999999999</v>
      </c>
      <c r="F14">
        <f t="shared" si="2"/>
        <v>1133.7584639688998</v>
      </c>
      <c r="G14">
        <f t="shared" si="3"/>
        <v>305.17923758440003</v>
      </c>
      <c r="H14">
        <f t="shared" si="4"/>
        <v>42319.23722896001</v>
      </c>
      <c r="I14">
        <f t="shared" si="5"/>
        <v>7.5994806250000001E-3</v>
      </c>
    </row>
    <row r="15" spans="1:28" x14ac:dyDescent="0.3">
      <c r="A15">
        <v>61.6143</v>
      </c>
      <c r="B15">
        <v>8.7340999999999998</v>
      </c>
      <c r="C15">
        <v>1625.5905</v>
      </c>
      <c r="D15">
        <v>0.97540000000000004</v>
      </c>
      <c r="F15">
        <f t="shared" si="2"/>
        <v>1305.8054369649001</v>
      </c>
      <c r="G15">
        <f t="shared" si="3"/>
        <v>304.00991137439991</v>
      </c>
      <c r="H15">
        <f t="shared" si="4"/>
        <v>778929.8049000001</v>
      </c>
      <c r="I15">
        <f t="shared" si="5"/>
        <v>1.2967515625000014E-2</v>
      </c>
    </row>
    <row r="16" spans="1:28" x14ac:dyDescent="0.3">
      <c r="A16">
        <v>63.154699999999998</v>
      </c>
      <c r="B16">
        <v>8.8134999999999994</v>
      </c>
      <c r="C16">
        <v>1624.5635</v>
      </c>
      <c r="D16">
        <v>0.97470000000000001</v>
      </c>
      <c r="F16">
        <f t="shared" si="2"/>
        <v>1196.8506959809004</v>
      </c>
      <c r="G16">
        <f t="shared" si="3"/>
        <v>301.24739799039992</v>
      </c>
      <c r="H16">
        <f t="shared" si="4"/>
        <v>777118.060849</v>
      </c>
      <c r="I16">
        <f t="shared" si="5"/>
        <v>1.2808580625000007E-2</v>
      </c>
    </row>
    <row r="17" spans="1:9" x14ac:dyDescent="0.3">
      <c r="A17">
        <v>70.856399999999994</v>
      </c>
      <c r="B17">
        <v>9.0210000000000008</v>
      </c>
      <c r="C17">
        <v>2464.5718000000002</v>
      </c>
      <c r="D17">
        <v>0.98580000000000001</v>
      </c>
      <c r="F17">
        <f t="shared" si="2"/>
        <v>723.27809206890049</v>
      </c>
      <c r="G17">
        <f t="shared" si="3"/>
        <v>294.08751504039992</v>
      </c>
      <c r="H17">
        <f t="shared" si="4"/>
        <v>2963738.8785316902</v>
      </c>
      <c r="I17">
        <f t="shared" si="5"/>
        <v>1.5444275625000005E-2</v>
      </c>
    </row>
    <row r="18" spans="1:9" x14ac:dyDescent="0.3">
      <c r="A18">
        <v>40.049300000000002</v>
      </c>
      <c r="B18">
        <v>9.3048000000000002</v>
      </c>
      <c r="C18">
        <v>1209.9507000000001</v>
      </c>
      <c r="D18">
        <v>0.96799999999999997</v>
      </c>
      <c r="F18">
        <f t="shared" si="2"/>
        <v>3329.3973228649002</v>
      </c>
      <c r="G18">
        <f t="shared" si="3"/>
        <v>284.43429643239995</v>
      </c>
      <c r="H18">
        <f t="shared" si="4"/>
        <v>218023.81167204012</v>
      </c>
      <c r="I18">
        <f t="shared" si="5"/>
        <v>1.1336925624999997E-2</v>
      </c>
    </row>
    <row r="19" spans="1:9" x14ac:dyDescent="0.3">
      <c r="A19">
        <v>35.7363</v>
      </c>
      <c r="B19">
        <v>9.375</v>
      </c>
      <c r="C19">
        <v>2482.1318000000001</v>
      </c>
      <c r="D19">
        <v>0.9929</v>
      </c>
      <c r="F19">
        <f t="shared" si="2"/>
        <v>3845.7275140449001</v>
      </c>
      <c r="G19">
        <f t="shared" si="3"/>
        <v>282.07135320039998</v>
      </c>
      <c r="H19">
        <f t="shared" si="4"/>
        <v>3024508.1137876902</v>
      </c>
      <c r="I19">
        <f t="shared" si="5"/>
        <v>1.7259390625000006E-2</v>
      </c>
    </row>
    <row r="20" spans="1:9" x14ac:dyDescent="0.3">
      <c r="A20">
        <v>38.611600000000003</v>
      </c>
      <c r="B20">
        <v>9.5498999999999992</v>
      </c>
      <c r="C20">
        <v>1221.0413000000001</v>
      </c>
      <c r="D20">
        <v>0.9768</v>
      </c>
      <c r="F20">
        <f t="shared" si="2"/>
        <v>3497.3775582768999</v>
      </c>
      <c r="G20">
        <f t="shared" si="3"/>
        <v>276.22705920640004</v>
      </c>
      <c r="H20">
        <f t="shared" si="4"/>
        <v>228503.88523264011</v>
      </c>
      <c r="I20">
        <f t="shared" si="5"/>
        <v>1.3288325625000003E-2</v>
      </c>
    </row>
    <row r="21" spans="1:9" x14ac:dyDescent="0.3">
      <c r="A21">
        <v>42.5139</v>
      </c>
      <c r="B21">
        <v>9.6068999999999996</v>
      </c>
      <c r="C21">
        <v>1638.3241</v>
      </c>
      <c r="D21">
        <v>0.98299999999999998</v>
      </c>
      <c r="F21">
        <f t="shared" si="2"/>
        <v>3051.0521518689002</v>
      </c>
      <c r="G21">
        <f t="shared" si="3"/>
        <v>274.33561908639996</v>
      </c>
      <c r="H21">
        <f t="shared" si="4"/>
        <v>801568.53617296019</v>
      </c>
      <c r="I21">
        <f t="shared" si="5"/>
        <v>1.4756175625E-2</v>
      </c>
    </row>
    <row r="22" spans="1:9" x14ac:dyDescent="0.3">
      <c r="A22">
        <v>74.758700000000005</v>
      </c>
      <c r="B22">
        <v>9.7126999999999999</v>
      </c>
      <c r="C22">
        <v>2387.8620000000001</v>
      </c>
      <c r="D22">
        <v>0.95509999999999995</v>
      </c>
      <c r="F22">
        <f t="shared" si="2"/>
        <v>528.61045174089986</v>
      </c>
      <c r="G22">
        <f t="shared" si="3"/>
        <v>270.84206499839991</v>
      </c>
      <c r="H22">
        <f t="shared" si="4"/>
        <v>2705503.5601222501</v>
      </c>
      <c r="I22">
        <f t="shared" si="5"/>
        <v>8.7562806249999927E-3</v>
      </c>
    </row>
    <row r="23" spans="1:9" x14ac:dyDescent="0.3">
      <c r="A23">
        <v>69.316000000000003</v>
      </c>
      <c r="B23">
        <v>9.8114000000000008</v>
      </c>
      <c r="C23">
        <v>1180.6839</v>
      </c>
      <c r="D23">
        <v>0.94450000000000001</v>
      </c>
      <c r="F23">
        <f t="shared" si="2"/>
        <v>808.50543569289994</v>
      </c>
      <c r="G23">
        <f t="shared" si="3"/>
        <v>267.60313961639986</v>
      </c>
      <c r="H23">
        <f t="shared" si="4"/>
        <v>191549.25169956003</v>
      </c>
      <c r="I23">
        <f t="shared" si="5"/>
        <v>6.8848506250000037E-3</v>
      </c>
    </row>
    <row r="24" spans="1:9" x14ac:dyDescent="0.3">
      <c r="A24">
        <v>30.190999999999999</v>
      </c>
      <c r="B24">
        <v>9.8511000000000006</v>
      </c>
      <c r="C24">
        <v>2484.9045000000001</v>
      </c>
      <c r="D24">
        <v>0.99399999999999999</v>
      </c>
      <c r="F24">
        <f t="shared" si="2"/>
        <v>4564.2495581928997</v>
      </c>
      <c r="G24">
        <f t="shared" si="3"/>
        <v>266.30584445440002</v>
      </c>
      <c r="H24">
        <f t="shared" si="4"/>
        <v>3034159.8694560002</v>
      </c>
      <c r="I24">
        <f t="shared" si="5"/>
        <v>1.7549625625000002E-2</v>
      </c>
    </row>
    <row r="25" spans="1:9" x14ac:dyDescent="0.3">
      <c r="A25">
        <v>66.543499999999995</v>
      </c>
      <c r="B25">
        <v>9.9488000000000003</v>
      </c>
      <c r="C25">
        <v>1622.3044</v>
      </c>
      <c r="D25">
        <v>0.97340000000000004</v>
      </c>
      <c r="F25">
        <f t="shared" si="2"/>
        <v>973.85999729290052</v>
      </c>
      <c r="G25">
        <f t="shared" si="3"/>
        <v>263.12668059239991</v>
      </c>
      <c r="H25">
        <f t="shared" si="4"/>
        <v>773140.17679921002</v>
      </c>
      <c r="I25">
        <f t="shared" si="5"/>
        <v>1.2516015625000014E-2</v>
      </c>
    </row>
    <row r="26" spans="1:9" x14ac:dyDescent="0.3">
      <c r="A26">
        <v>44.054200000000002</v>
      </c>
      <c r="B26">
        <v>9.9488000000000003</v>
      </c>
      <c r="C26">
        <v>1637.2972</v>
      </c>
      <c r="D26">
        <v>0.98240000000000005</v>
      </c>
      <c r="F26">
        <f t="shared" si="2"/>
        <v>2883.2636377609001</v>
      </c>
      <c r="G26">
        <f t="shared" si="3"/>
        <v>263.12668059239991</v>
      </c>
      <c r="H26">
        <f t="shared" si="4"/>
        <v>799730.81616289006</v>
      </c>
      <c r="I26">
        <f t="shared" si="5"/>
        <v>1.4610765625000017E-2</v>
      </c>
    </row>
    <row r="27" spans="1:9" x14ac:dyDescent="0.3">
      <c r="A27">
        <v>60.073999999999998</v>
      </c>
      <c r="B27">
        <v>9.9610000000000003</v>
      </c>
      <c r="C27">
        <v>1626.6174000000001</v>
      </c>
      <c r="D27">
        <v>0.97599999999999998</v>
      </c>
      <c r="F27">
        <f t="shared" si="2"/>
        <v>1419.4983070129003</v>
      </c>
      <c r="G27">
        <f t="shared" si="3"/>
        <v>262.73103264039992</v>
      </c>
      <c r="H27">
        <f t="shared" si="4"/>
        <v>780743.48168961017</v>
      </c>
      <c r="I27">
        <f t="shared" si="5"/>
        <v>1.3104525624999998E-2</v>
      </c>
    </row>
    <row r="28" spans="1:9" x14ac:dyDescent="0.3">
      <c r="A28">
        <v>132.1626</v>
      </c>
      <c r="B28">
        <v>10.0769</v>
      </c>
      <c r="C28">
        <v>1578.5581999999999</v>
      </c>
      <c r="D28">
        <v>0.94710000000000005</v>
      </c>
      <c r="F28">
        <f t="shared" si="2"/>
        <v>1184.2112090168996</v>
      </c>
      <c r="G28">
        <f t="shared" si="3"/>
        <v>258.98722388639999</v>
      </c>
      <c r="H28">
        <f t="shared" si="4"/>
        <v>698123.24812129</v>
      </c>
      <c r="I28">
        <f t="shared" si="5"/>
        <v>7.3230806250000119E-3</v>
      </c>
    </row>
    <row r="29" spans="1:9" x14ac:dyDescent="0.3">
      <c r="A29">
        <v>61.6143</v>
      </c>
      <c r="B29">
        <v>10.1562</v>
      </c>
      <c r="C29">
        <v>2469.1929</v>
      </c>
      <c r="D29">
        <v>0.98770000000000002</v>
      </c>
      <c r="F29">
        <f t="shared" si="2"/>
        <v>1305.8054369649001</v>
      </c>
      <c r="G29">
        <f t="shared" si="3"/>
        <v>256.44114988839988</v>
      </c>
      <c r="H29">
        <f t="shared" si="4"/>
        <v>2979671.1545217596</v>
      </c>
      <c r="I29">
        <f t="shared" si="5"/>
        <v>1.5920130625000008E-2</v>
      </c>
    </row>
    <row r="30" spans="1:9" x14ac:dyDescent="0.3">
      <c r="A30">
        <v>36.240400000000001</v>
      </c>
      <c r="B30">
        <v>10.2539</v>
      </c>
      <c r="C30">
        <v>383.44630000000001</v>
      </c>
      <c r="D30">
        <v>0.92030000000000001</v>
      </c>
      <c r="F30">
        <f t="shared" si="2"/>
        <v>3783.4591866289002</v>
      </c>
      <c r="G30">
        <f t="shared" si="3"/>
        <v>253.32160256639997</v>
      </c>
      <c r="H30">
        <f t="shared" si="4"/>
        <v>129293.60530563997</v>
      </c>
      <c r="I30">
        <f t="shared" si="5"/>
        <v>3.4545006250000024E-3</v>
      </c>
    </row>
    <row r="31" spans="1:9" x14ac:dyDescent="0.3">
      <c r="A31">
        <v>35.890300000000003</v>
      </c>
      <c r="B31">
        <v>10.443099999999999</v>
      </c>
      <c r="C31">
        <v>971.28769999999997</v>
      </c>
      <c r="D31">
        <v>0.97130000000000005</v>
      </c>
      <c r="F31">
        <f t="shared" si="2"/>
        <v>3826.6509396049</v>
      </c>
      <c r="G31">
        <f t="shared" si="3"/>
        <v>247.33475453439999</v>
      </c>
      <c r="H31">
        <f t="shared" si="4"/>
        <v>52105.914595840004</v>
      </c>
      <c r="I31">
        <f t="shared" si="5"/>
        <v>1.2050550625000015E-2</v>
      </c>
    </row>
    <row r="32" spans="1:9" x14ac:dyDescent="0.3">
      <c r="A32">
        <v>87.4923</v>
      </c>
      <c r="B32">
        <v>10.449199999999999</v>
      </c>
      <c r="C32">
        <v>1608.3385000000001</v>
      </c>
      <c r="D32">
        <v>0.96499999999999997</v>
      </c>
      <c r="F32">
        <f t="shared" si="2"/>
        <v>105.22512788490003</v>
      </c>
      <c r="G32">
        <f t="shared" si="3"/>
        <v>247.14292380839998</v>
      </c>
      <c r="H32">
        <f t="shared" si="4"/>
        <v>748775.24112400017</v>
      </c>
      <c r="I32">
        <f t="shared" si="5"/>
        <v>1.0707075624999996E-2</v>
      </c>
    </row>
    <row r="33" spans="1:9" x14ac:dyDescent="0.3">
      <c r="A33">
        <v>52.988300000000002</v>
      </c>
      <c r="B33">
        <v>10.510300000000001</v>
      </c>
      <c r="C33">
        <v>2473.5059000000001</v>
      </c>
      <c r="D33">
        <v>0.98939999999999995</v>
      </c>
      <c r="F33">
        <f t="shared" si="2"/>
        <v>2003.6303773248999</v>
      </c>
      <c r="G33">
        <f t="shared" si="3"/>
        <v>245.22557770239993</v>
      </c>
      <c r="H33">
        <f t="shared" si="4"/>
        <v>2994579.71961316</v>
      </c>
      <c r="I33">
        <f t="shared" si="5"/>
        <v>1.635201562499999E-2</v>
      </c>
    </row>
    <row r="34" spans="1:9" x14ac:dyDescent="0.3">
      <c r="A34">
        <v>78.044799999999995</v>
      </c>
      <c r="B34">
        <v>10.522399999999999</v>
      </c>
      <c r="C34">
        <v>1191.4664</v>
      </c>
      <c r="D34">
        <v>0.95320000000000005</v>
      </c>
      <c r="F34">
        <f t="shared" si="2"/>
        <v>388.30397148490027</v>
      </c>
      <c r="G34">
        <f t="shared" si="3"/>
        <v>244.84675985639998</v>
      </c>
      <c r="H34">
        <f t="shared" si="4"/>
        <v>201103.72522681006</v>
      </c>
      <c r="I34">
        <f t="shared" si="5"/>
        <v>8.4043056250000109E-3</v>
      </c>
    </row>
    <row r="35" spans="1:9" x14ac:dyDescent="0.3">
      <c r="A35">
        <v>30.498999999999999</v>
      </c>
      <c r="B35">
        <v>10.632300000000001</v>
      </c>
      <c r="C35">
        <v>1646.3340000000001</v>
      </c>
      <c r="D35">
        <v>0.98780000000000001</v>
      </c>
      <c r="F35">
        <f t="shared" si="2"/>
        <v>4522.7279365129007</v>
      </c>
      <c r="G35">
        <f t="shared" si="3"/>
        <v>241.41949978239995</v>
      </c>
      <c r="H35">
        <f t="shared" si="4"/>
        <v>815975.27928225021</v>
      </c>
      <c r="I35">
        <f t="shared" si="5"/>
        <v>1.5945375625000008E-2</v>
      </c>
    </row>
    <row r="36" spans="1:9" x14ac:dyDescent="0.3">
      <c r="A36">
        <v>65.619299999999996</v>
      </c>
      <c r="B36">
        <v>10.7788</v>
      </c>
      <c r="C36">
        <v>1622.9204999999999</v>
      </c>
      <c r="D36">
        <v>0.9738</v>
      </c>
      <c r="F36">
        <f t="shared" si="2"/>
        <v>1032.3966626649003</v>
      </c>
      <c r="G36">
        <f t="shared" si="3"/>
        <v>236.88842179239995</v>
      </c>
      <c r="H36">
        <f t="shared" si="4"/>
        <v>774224.01</v>
      </c>
      <c r="I36">
        <f t="shared" si="5"/>
        <v>1.2605675625000003E-2</v>
      </c>
    </row>
    <row r="37" spans="1:9" x14ac:dyDescent="0.3">
      <c r="A37">
        <v>63.257300000000001</v>
      </c>
      <c r="B37">
        <v>10.953799999999999</v>
      </c>
      <c r="C37">
        <v>1202.557</v>
      </c>
      <c r="D37">
        <v>0.96199999999999997</v>
      </c>
      <c r="F37">
        <f t="shared" si="2"/>
        <v>1189.7622199849002</v>
      </c>
      <c r="G37">
        <f t="shared" si="3"/>
        <v>231.53213379239997</v>
      </c>
      <c r="H37">
        <f t="shared" si="4"/>
        <v>211173.79483225005</v>
      </c>
      <c r="I37">
        <f t="shared" si="5"/>
        <v>1.0095225624999996E-2</v>
      </c>
    </row>
    <row r="38" spans="1:9" x14ac:dyDescent="0.3">
      <c r="A38">
        <v>41.8977</v>
      </c>
      <c r="B38">
        <v>10.9619</v>
      </c>
      <c r="C38">
        <v>2479.0511999999999</v>
      </c>
      <c r="D38">
        <v>0.99160000000000004</v>
      </c>
      <c r="F38">
        <f t="shared" si="2"/>
        <v>3119.5051074009002</v>
      </c>
      <c r="G38">
        <f t="shared" si="3"/>
        <v>231.28569728639997</v>
      </c>
      <c r="H38">
        <f t="shared" si="4"/>
        <v>3013802.5913424892</v>
      </c>
      <c r="I38">
        <f t="shared" si="5"/>
        <v>1.6919505625000015E-2</v>
      </c>
    </row>
    <row r="39" spans="1:9" x14ac:dyDescent="0.3">
      <c r="A39">
        <v>60.7928</v>
      </c>
      <c r="B39">
        <v>10.9823</v>
      </c>
      <c r="C39">
        <v>1204.4054000000001</v>
      </c>
      <c r="D39">
        <v>0.96350000000000002</v>
      </c>
      <c r="F39">
        <f t="shared" si="2"/>
        <v>1365.8516322049002</v>
      </c>
      <c r="G39">
        <f t="shared" si="3"/>
        <v>230.66562378239996</v>
      </c>
      <c r="H39">
        <f t="shared" si="4"/>
        <v>212876.02594801012</v>
      </c>
      <c r="I39">
        <f t="shared" si="5"/>
        <v>1.0398900625000007E-2</v>
      </c>
    </row>
    <row r="40" spans="1:9" x14ac:dyDescent="0.3">
      <c r="A40">
        <v>43.438099999999999</v>
      </c>
      <c r="B40">
        <v>10.9863</v>
      </c>
      <c r="C40">
        <v>1637.7079000000001</v>
      </c>
      <c r="D40">
        <v>0.98260000000000003</v>
      </c>
      <c r="F40">
        <f t="shared" si="2"/>
        <v>2949.8074651369002</v>
      </c>
      <c r="G40">
        <f t="shared" si="3"/>
        <v>230.54413834239998</v>
      </c>
      <c r="H40">
        <f t="shared" si="4"/>
        <v>800465.54371876025</v>
      </c>
      <c r="I40">
        <f t="shared" si="5"/>
        <v>1.465915562500001E-2</v>
      </c>
    </row>
    <row r="41" spans="1:9" x14ac:dyDescent="0.3">
      <c r="A41">
        <v>69.521500000000003</v>
      </c>
      <c r="B41">
        <v>11.263</v>
      </c>
      <c r="C41">
        <v>654.69590000000005</v>
      </c>
      <c r="D41">
        <v>0.91659999999999997</v>
      </c>
      <c r="F41">
        <f t="shared" si="2"/>
        <v>796.86119741289997</v>
      </c>
      <c r="G41">
        <f t="shared" si="3"/>
        <v>222.21805272039998</v>
      </c>
      <c r="H41">
        <f t="shared" si="4"/>
        <v>7801.2349651599852</v>
      </c>
      <c r="I41">
        <f t="shared" si="5"/>
        <v>3.0332556249999983E-3</v>
      </c>
    </row>
    <row r="42" spans="1:9" x14ac:dyDescent="0.3">
      <c r="A42">
        <v>93.653800000000004</v>
      </c>
      <c r="B42">
        <v>11.294499999999999</v>
      </c>
      <c r="C42">
        <v>925.077</v>
      </c>
      <c r="D42">
        <v>0.92510000000000003</v>
      </c>
      <c r="F42">
        <f t="shared" si="2"/>
        <v>16.780738744899985</v>
      </c>
      <c r="G42">
        <f t="shared" si="3"/>
        <v>221.27990523039998</v>
      </c>
      <c r="H42">
        <f t="shared" si="4"/>
        <v>33144.569192250012</v>
      </c>
      <c r="I42">
        <f t="shared" si="5"/>
        <v>4.0417806250000058E-3</v>
      </c>
    </row>
    <row r="43" spans="1:9" x14ac:dyDescent="0.3">
      <c r="A43">
        <v>47.689500000000002</v>
      </c>
      <c r="B43">
        <v>11.3123</v>
      </c>
      <c r="C43">
        <v>411.19139999999999</v>
      </c>
      <c r="D43">
        <v>0.90459999999999996</v>
      </c>
      <c r="F43">
        <f t="shared" si="2"/>
        <v>2506.0766881329</v>
      </c>
      <c r="G43">
        <f t="shared" si="3"/>
        <v>220.75065498239996</v>
      </c>
      <c r="H43">
        <f t="shared" si="4"/>
        <v>110110.55160680998</v>
      </c>
      <c r="I43">
        <f t="shared" si="5"/>
        <v>1.8554556249999977E-3</v>
      </c>
    </row>
    <row r="44" spans="1:9" x14ac:dyDescent="0.3">
      <c r="A44">
        <v>65.135099999999994</v>
      </c>
      <c r="B44">
        <v>11.4275</v>
      </c>
      <c r="C44">
        <v>292.00779999999997</v>
      </c>
      <c r="D44">
        <v>0.81759999999999999</v>
      </c>
      <c r="F44">
        <f t="shared" si="2"/>
        <v>1063.7467049169004</v>
      </c>
      <c r="G44">
        <f t="shared" si="3"/>
        <v>217.34071655039997</v>
      </c>
      <c r="H44">
        <f t="shared" si="4"/>
        <v>203412.45556129</v>
      </c>
      <c r="I44">
        <f t="shared" si="5"/>
        <v>1.9294056249999994E-3</v>
      </c>
    </row>
    <row r="45" spans="1:9" x14ac:dyDescent="0.3">
      <c r="A45">
        <v>32.6556</v>
      </c>
      <c r="B45">
        <v>11.535600000000001</v>
      </c>
      <c r="C45">
        <v>2483.6722</v>
      </c>
      <c r="D45">
        <v>0.99350000000000005</v>
      </c>
      <c r="F45">
        <f t="shared" si="2"/>
        <v>4237.3108548368991</v>
      </c>
      <c r="G45">
        <f t="shared" si="3"/>
        <v>214.16507798439994</v>
      </c>
      <c r="H45">
        <f t="shared" si="4"/>
        <v>3029868.3407128896</v>
      </c>
      <c r="I45">
        <f t="shared" si="5"/>
        <v>1.7417400625000017E-2</v>
      </c>
    </row>
    <row r="46" spans="1:9" x14ac:dyDescent="0.3">
      <c r="A46">
        <v>56.3155</v>
      </c>
      <c r="B46">
        <v>11.5405</v>
      </c>
      <c r="C46">
        <v>786.40380000000005</v>
      </c>
      <c r="D46">
        <v>0.94369999999999998</v>
      </c>
      <c r="F46">
        <f t="shared" si="2"/>
        <v>1716.8368501729001</v>
      </c>
      <c r="G46">
        <f t="shared" si="3"/>
        <v>214.02168507039997</v>
      </c>
      <c r="H46">
        <f t="shared" si="4"/>
        <v>1882.1107188900066</v>
      </c>
      <c r="I46">
        <f t="shared" si="5"/>
        <v>6.7527306249999999E-3</v>
      </c>
    </row>
    <row r="47" spans="1:9" x14ac:dyDescent="0.3">
      <c r="A47">
        <v>101.35550000000001</v>
      </c>
      <c r="B47">
        <v>11.5723</v>
      </c>
      <c r="C47">
        <v>627.40959999999995</v>
      </c>
      <c r="D47">
        <v>0.87839999999999996</v>
      </c>
      <c r="F47">
        <f t="shared" si="2"/>
        <v>12.997971772900032</v>
      </c>
      <c r="G47">
        <f t="shared" si="3"/>
        <v>213.09226138239995</v>
      </c>
      <c r="H47">
        <f t="shared" si="4"/>
        <v>13365.880198810004</v>
      </c>
      <c r="I47">
        <f t="shared" si="5"/>
        <v>2.847656249999991E-4</v>
      </c>
    </row>
    <row r="48" spans="1:9" x14ac:dyDescent="0.3">
      <c r="A48">
        <v>68.314899999999994</v>
      </c>
      <c r="B48">
        <v>11.6058</v>
      </c>
      <c r="C48">
        <v>494.8313</v>
      </c>
      <c r="D48">
        <v>0.89070000000000005</v>
      </c>
      <c r="F48">
        <f t="shared" si="2"/>
        <v>866.43865220890041</v>
      </c>
      <c r="G48">
        <f t="shared" si="3"/>
        <v>212.11533907239996</v>
      </c>
      <c r="H48">
        <f t="shared" si="4"/>
        <v>61597.878996639985</v>
      </c>
      <c r="I48">
        <f t="shared" si="5"/>
        <v>8.5118062500000357E-4</v>
      </c>
    </row>
    <row r="49" spans="1:9" x14ac:dyDescent="0.3">
      <c r="A49">
        <v>74.799800000000005</v>
      </c>
      <c r="B49">
        <v>11.648</v>
      </c>
      <c r="C49">
        <v>771.00019999999995</v>
      </c>
      <c r="D49">
        <v>0.92520000000000002</v>
      </c>
      <c r="F49">
        <f t="shared" si="2"/>
        <v>526.72223718489988</v>
      </c>
      <c r="G49">
        <f t="shared" si="3"/>
        <v>210.88790312039998</v>
      </c>
      <c r="H49">
        <f t="shared" si="4"/>
        <v>782.86361208999892</v>
      </c>
      <c r="I49">
        <f t="shared" si="5"/>
        <v>4.0545056250000048E-3</v>
      </c>
    </row>
    <row r="50" spans="1:9" x14ac:dyDescent="0.3">
      <c r="A50">
        <v>30.601800000000001</v>
      </c>
      <c r="B50">
        <v>11.690300000000001</v>
      </c>
      <c r="C50">
        <v>1227.0487000000001</v>
      </c>
      <c r="D50">
        <v>0.98160000000000003</v>
      </c>
      <c r="F50">
        <f t="shared" si="2"/>
        <v>4508.9116514649004</v>
      </c>
      <c r="G50">
        <f t="shared" si="3"/>
        <v>209.66113290239994</v>
      </c>
      <c r="H50">
        <f t="shared" si="4"/>
        <v>234283.29839524007</v>
      </c>
      <c r="I50">
        <f t="shared" si="5"/>
        <v>1.4418005625000009E-2</v>
      </c>
    </row>
    <row r="51" spans="1:9" x14ac:dyDescent="0.3">
      <c r="A51">
        <v>58.259700000000002</v>
      </c>
      <c r="B51">
        <v>11.709300000000001</v>
      </c>
      <c r="C51">
        <v>497.29579999999999</v>
      </c>
      <c r="D51">
        <v>0.89510000000000001</v>
      </c>
      <c r="F51">
        <f t="shared" si="2"/>
        <v>1559.5019596809</v>
      </c>
      <c r="G51">
        <f t="shared" si="3"/>
        <v>209.11126606239995</v>
      </c>
      <c r="H51">
        <f t="shared" si="4"/>
        <v>60380.628190089992</v>
      </c>
      <c r="I51">
        <f t="shared" si="5"/>
        <v>1.1272806250000014E-3</v>
      </c>
    </row>
    <row r="52" spans="1:9" x14ac:dyDescent="0.3">
      <c r="A52">
        <v>87.903099999999995</v>
      </c>
      <c r="B52">
        <v>11.792</v>
      </c>
      <c r="C52">
        <v>1184.0726999999999</v>
      </c>
      <c r="D52">
        <v>0.94730000000000003</v>
      </c>
      <c r="F52">
        <f t="shared" si="2"/>
        <v>96.965969236900136</v>
      </c>
      <c r="G52">
        <f t="shared" si="3"/>
        <v>206.72630888039998</v>
      </c>
      <c r="H52">
        <f t="shared" si="4"/>
        <v>194527.04312483998</v>
      </c>
      <c r="I52">
        <f t="shared" si="5"/>
        <v>7.3573506250000078E-3</v>
      </c>
    </row>
    <row r="53" spans="1:9" x14ac:dyDescent="0.3">
      <c r="A53">
        <v>37.584699999999998</v>
      </c>
      <c r="B53">
        <v>11.8286</v>
      </c>
      <c r="C53">
        <v>1221.8114</v>
      </c>
      <c r="D53">
        <v>0.97740000000000005</v>
      </c>
      <c r="F53">
        <f t="shared" si="2"/>
        <v>3619.8910001809004</v>
      </c>
      <c r="G53">
        <f t="shared" si="3"/>
        <v>205.67518030439999</v>
      </c>
      <c r="H53">
        <f t="shared" si="4"/>
        <v>229240.72592281009</v>
      </c>
      <c r="I53">
        <f t="shared" si="5"/>
        <v>1.3427015625000014E-2</v>
      </c>
    </row>
    <row r="54" spans="1:9" x14ac:dyDescent="0.3">
      <c r="A54">
        <v>74.553299999999993</v>
      </c>
      <c r="B54">
        <v>11.857900000000001</v>
      </c>
      <c r="C54">
        <v>771.2056</v>
      </c>
      <c r="D54">
        <v>0.9254</v>
      </c>
      <c r="F54">
        <f t="shared" si="2"/>
        <v>538.09756142490039</v>
      </c>
      <c r="G54">
        <f t="shared" si="3"/>
        <v>204.83563392639994</v>
      </c>
      <c r="H54">
        <f t="shared" si="4"/>
        <v>794.39986201000193</v>
      </c>
      <c r="I54">
        <f t="shared" si="5"/>
        <v>4.0800156250000016E-3</v>
      </c>
    </row>
    <row r="55" spans="1:9" x14ac:dyDescent="0.3">
      <c r="A55">
        <v>126.3914</v>
      </c>
      <c r="B55">
        <v>11.8612</v>
      </c>
      <c r="C55">
        <v>194.00800000000001</v>
      </c>
      <c r="D55">
        <v>0.62080000000000002</v>
      </c>
      <c r="F55">
        <f t="shared" si="2"/>
        <v>820.31661896890012</v>
      </c>
      <c r="G55">
        <f t="shared" si="3"/>
        <v>204.74118508839996</v>
      </c>
      <c r="H55">
        <f t="shared" si="4"/>
        <v>301414.72515624994</v>
      </c>
      <c r="I55">
        <f t="shared" si="5"/>
        <v>5.7948525624999983E-2</v>
      </c>
    </row>
    <row r="56" spans="1:9" x14ac:dyDescent="0.3">
      <c r="A56">
        <v>41.589599999999997</v>
      </c>
      <c r="B56">
        <v>11.981199999999999</v>
      </c>
      <c r="C56">
        <v>1638.9402</v>
      </c>
      <c r="D56">
        <v>0.98340000000000005</v>
      </c>
      <c r="F56">
        <f t="shared" si="2"/>
        <v>3154.0163619969007</v>
      </c>
      <c r="G56">
        <f t="shared" si="3"/>
        <v>201.32147788839998</v>
      </c>
      <c r="H56">
        <f t="shared" si="4"/>
        <v>802672.10884809005</v>
      </c>
      <c r="I56">
        <f t="shared" si="5"/>
        <v>1.4853515625000016E-2</v>
      </c>
    </row>
    <row r="57" spans="1:9" x14ac:dyDescent="0.3">
      <c r="A57">
        <v>78.968999999999994</v>
      </c>
      <c r="B57">
        <v>12.0829</v>
      </c>
      <c r="C57">
        <v>905.23720000000003</v>
      </c>
      <c r="D57">
        <v>0.9052</v>
      </c>
      <c r="F57">
        <f t="shared" si="2"/>
        <v>352.73460031290028</v>
      </c>
      <c r="G57">
        <f t="shared" si="3"/>
        <v>198.44582292639996</v>
      </c>
      <c r="H57">
        <f t="shared" si="4"/>
        <v>26314.25775889002</v>
      </c>
      <c r="I57">
        <f t="shared" si="5"/>
        <v>1.9075056250000017E-3</v>
      </c>
    </row>
    <row r="58" spans="1:9" x14ac:dyDescent="0.3">
      <c r="A58">
        <v>45.902700000000003</v>
      </c>
      <c r="B58">
        <v>12.170400000000001</v>
      </c>
      <c r="C58">
        <v>1636.0649000000001</v>
      </c>
      <c r="D58">
        <v>0.98160000000000003</v>
      </c>
      <c r="F58">
        <f t="shared" si="2"/>
        <v>2688.1663671009001</v>
      </c>
      <c r="G58">
        <f t="shared" si="3"/>
        <v>195.98824017639996</v>
      </c>
      <c r="H58">
        <f t="shared" si="4"/>
        <v>797528.30037136015</v>
      </c>
      <c r="I58">
        <f t="shared" si="5"/>
        <v>1.4418005625000009E-2</v>
      </c>
    </row>
    <row r="59" spans="1:9" x14ac:dyDescent="0.3">
      <c r="A59">
        <v>84.165099999999995</v>
      </c>
      <c r="B59">
        <v>12.2681</v>
      </c>
      <c r="C59">
        <v>763.19569999999999</v>
      </c>
      <c r="D59">
        <v>0.91579999999999995</v>
      </c>
      <c r="F59">
        <f t="shared" si="2"/>
        <v>184.55575711690017</v>
      </c>
      <c r="G59">
        <f t="shared" si="3"/>
        <v>193.26226753439997</v>
      </c>
      <c r="H59">
        <f t="shared" si="4"/>
        <v>407.03869504000073</v>
      </c>
      <c r="I59">
        <f t="shared" si="5"/>
        <v>2.9457756249999961E-3</v>
      </c>
    </row>
    <row r="60" spans="1:9" x14ac:dyDescent="0.3">
      <c r="A60">
        <v>58.601999999999997</v>
      </c>
      <c r="B60">
        <v>12.2776</v>
      </c>
      <c r="C60">
        <v>447.25819999999999</v>
      </c>
      <c r="D60">
        <v>0.89449999999999996</v>
      </c>
      <c r="F60">
        <f t="shared" si="2"/>
        <v>1532.5839121329004</v>
      </c>
      <c r="G60">
        <f t="shared" si="3"/>
        <v>192.99822206439998</v>
      </c>
      <c r="H60">
        <f t="shared" si="4"/>
        <v>87475.338101289992</v>
      </c>
      <c r="I60">
        <f t="shared" si="5"/>
        <v>1.0873506249999985E-3</v>
      </c>
    </row>
    <row r="61" spans="1:9" x14ac:dyDescent="0.3">
      <c r="A61">
        <v>62.467399999999998</v>
      </c>
      <c r="B61">
        <v>12.316000000000001</v>
      </c>
      <c r="C61">
        <v>322.14800000000002</v>
      </c>
      <c r="D61">
        <v>0.83760000000000001</v>
      </c>
      <c r="F61">
        <f t="shared" si="2"/>
        <v>1244.8780928089002</v>
      </c>
      <c r="G61">
        <f t="shared" si="3"/>
        <v>191.93276184039996</v>
      </c>
      <c r="H61">
        <f t="shared" si="4"/>
        <v>177133.66125624996</v>
      </c>
      <c r="I61">
        <f t="shared" si="5"/>
        <v>5.7240562499999881E-4</v>
      </c>
    </row>
    <row r="62" spans="1:9" x14ac:dyDescent="0.3">
      <c r="A62">
        <v>37.584699999999998</v>
      </c>
      <c r="B62">
        <v>12.4206</v>
      </c>
      <c r="C62">
        <v>1641.6102000000001</v>
      </c>
      <c r="D62">
        <v>0.98499999999999999</v>
      </c>
      <c r="F62">
        <f t="shared" si="2"/>
        <v>3619.8910001809004</v>
      </c>
      <c r="G62">
        <f t="shared" si="3"/>
        <v>189.04545038439997</v>
      </c>
      <c r="H62">
        <f t="shared" si="4"/>
        <v>807463.44894609018</v>
      </c>
      <c r="I62">
        <f t="shared" si="5"/>
        <v>1.5246075625000001E-2</v>
      </c>
    </row>
    <row r="63" spans="1:9" x14ac:dyDescent="0.3">
      <c r="A63">
        <v>77.634</v>
      </c>
      <c r="B63">
        <v>12.4435</v>
      </c>
      <c r="C63">
        <v>547.36599999999999</v>
      </c>
      <c r="D63">
        <v>0.87580000000000002</v>
      </c>
      <c r="F63">
        <f t="shared" si="2"/>
        <v>404.66270941290009</v>
      </c>
      <c r="G63">
        <f t="shared" si="3"/>
        <v>188.41625319039997</v>
      </c>
      <c r="H63">
        <f t="shared" si="4"/>
        <v>38280.683370249993</v>
      </c>
      <c r="I63">
        <f t="shared" si="5"/>
        <v>2.0377562500000109E-4</v>
      </c>
    </row>
    <row r="64" spans="1:9" x14ac:dyDescent="0.3">
      <c r="A64">
        <v>53.707099999999997</v>
      </c>
      <c r="B64">
        <v>12.502000000000001</v>
      </c>
      <c r="C64">
        <v>668.25099999999998</v>
      </c>
      <c r="D64">
        <v>0.93559999999999999</v>
      </c>
      <c r="F64">
        <f t="shared" si="2"/>
        <v>1939.7973001969006</v>
      </c>
      <c r="G64">
        <f t="shared" si="3"/>
        <v>186.81367728039996</v>
      </c>
      <c r="H64">
        <f t="shared" si="4"/>
        <v>5590.4781302499987</v>
      </c>
      <c r="I64">
        <f t="shared" si="5"/>
        <v>5.4871056250000005E-3</v>
      </c>
    </row>
    <row r="65" spans="1:9" x14ac:dyDescent="0.3">
      <c r="A65">
        <v>78.126900000000006</v>
      </c>
      <c r="B65">
        <v>12.6929</v>
      </c>
      <c r="C65">
        <v>768.22760000000005</v>
      </c>
      <c r="D65">
        <v>0.92190000000000005</v>
      </c>
      <c r="F65">
        <f t="shared" si="2"/>
        <v>385.07508028889981</v>
      </c>
      <c r="G65">
        <f t="shared" si="3"/>
        <v>181.63168532639997</v>
      </c>
      <c r="H65">
        <f t="shared" si="4"/>
        <v>635.39789041000415</v>
      </c>
      <c r="I65">
        <f t="shared" si="5"/>
        <v>3.6451406250000082E-3</v>
      </c>
    </row>
    <row r="66" spans="1:9" x14ac:dyDescent="0.3">
      <c r="A66">
        <v>127.5778</v>
      </c>
      <c r="B66">
        <v>12.717599999999999</v>
      </c>
      <c r="C66">
        <v>166.53980000000001</v>
      </c>
      <c r="D66">
        <v>0.56620000000000004</v>
      </c>
      <c r="F66">
        <f t="shared" si="2"/>
        <v>889.68393210489967</v>
      </c>
      <c r="G66">
        <f t="shared" si="3"/>
        <v>180.96652766439999</v>
      </c>
      <c r="H66">
        <f t="shared" si="4"/>
        <v>332329.99747248995</v>
      </c>
      <c r="I66">
        <f t="shared" si="5"/>
        <v>8.7216855624999964E-2</v>
      </c>
    </row>
    <row r="67" spans="1:9" x14ac:dyDescent="0.3">
      <c r="A67">
        <v>47.8538</v>
      </c>
      <c r="B67">
        <v>12.7279</v>
      </c>
      <c r="C67">
        <v>673.26819999999998</v>
      </c>
      <c r="D67">
        <v>0.94259999999999999</v>
      </c>
      <c r="F67">
        <f t="shared" ref="F67:F130" si="8">(A67-97.75023)^2</f>
        <v>2489.6537267449003</v>
      </c>
      <c r="G67">
        <f t="shared" ref="G67:G130" si="9">(B67-26.16998)^2</f>
        <v>180.68951472639998</v>
      </c>
      <c r="H67">
        <f t="shared" ref="H67:H130" si="10">(C67-743.0205)^2</f>
        <v>4865.3833552899987</v>
      </c>
      <c r="I67">
        <f t="shared" ref="I67:I130" si="11">(D67-0.861525)^2</f>
        <v>6.5731556250000012E-3</v>
      </c>
    </row>
    <row r="68" spans="1:9" x14ac:dyDescent="0.3">
      <c r="A68">
        <v>46.364800000000002</v>
      </c>
      <c r="B68">
        <v>12.7502</v>
      </c>
      <c r="C68">
        <v>962.90819999999997</v>
      </c>
      <c r="D68">
        <v>0.96289999999999998</v>
      </c>
      <c r="F68">
        <f t="shared" si="8"/>
        <v>2640.4624162849</v>
      </c>
      <c r="G68">
        <f t="shared" si="9"/>
        <v>180.09049524839998</v>
      </c>
      <c r="H68">
        <f t="shared" si="10"/>
        <v>48350.60061129</v>
      </c>
      <c r="I68">
        <f t="shared" si="11"/>
        <v>1.0276890624999998E-2</v>
      </c>
    </row>
    <row r="69" spans="1:9" x14ac:dyDescent="0.3">
      <c r="A69">
        <v>64.430999999999997</v>
      </c>
      <c r="B69">
        <v>12.758100000000001</v>
      </c>
      <c r="C69">
        <v>568.62289999999996</v>
      </c>
      <c r="D69">
        <v>0.90980000000000005</v>
      </c>
      <c r="F69">
        <f t="shared" si="8"/>
        <v>1110.1710877929004</v>
      </c>
      <c r="G69">
        <f t="shared" si="9"/>
        <v>179.87852513439995</v>
      </c>
      <c r="H69">
        <f t="shared" si="10"/>
        <v>30414.522885760005</v>
      </c>
      <c r="I69">
        <f t="shared" si="11"/>
        <v>2.3304756250000064E-3</v>
      </c>
    </row>
    <row r="70" spans="1:9" x14ac:dyDescent="0.3">
      <c r="A70">
        <v>71.662199999999999</v>
      </c>
      <c r="B70">
        <v>12.7911</v>
      </c>
      <c r="C70">
        <v>312.95319999999998</v>
      </c>
      <c r="D70">
        <v>0.81369999999999998</v>
      </c>
      <c r="F70">
        <f t="shared" si="8"/>
        <v>680.58530928090022</v>
      </c>
      <c r="G70">
        <f t="shared" si="9"/>
        <v>178.99443005439997</v>
      </c>
      <c r="H70">
        <f t="shared" si="10"/>
        <v>184957.88252928999</v>
      </c>
      <c r="I70">
        <f t="shared" si="11"/>
        <v>2.2872306250000004E-3</v>
      </c>
    </row>
    <row r="71" spans="1:9" x14ac:dyDescent="0.3">
      <c r="A71">
        <v>51.879199999999997</v>
      </c>
      <c r="B71">
        <v>12.8162</v>
      </c>
      <c r="C71">
        <v>407.38249999999999</v>
      </c>
      <c r="D71">
        <v>0.8962</v>
      </c>
      <c r="F71">
        <f t="shared" si="8"/>
        <v>2104.1513932609005</v>
      </c>
      <c r="G71">
        <f t="shared" si="9"/>
        <v>178.32344028839995</v>
      </c>
      <c r="H71">
        <f t="shared" si="10"/>
        <v>112652.86704399998</v>
      </c>
      <c r="I71">
        <f t="shared" si="11"/>
        <v>1.2023556250000008E-3</v>
      </c>
    </row>
    <row r="72" spans="1:9" x14ac:dyDescent="0.3">
      <c r="A72">
        <v>94.680599999999998</v>
      </c>
      <c r="B72">
        <v>12.8947</v>
      </c>
      <c r="C72">
        <v>633.1309</v>
      </c>
      <c r="D72">
        <v>0.88639999999999997</v>
      </c>
      <c r="F72">
        <f t="shared" si="8"/>
        <v>9.4226283369000221</v>
      </c>
      <c r="G72">
        <f t="shared" si="9"/>
        <v>176.23305907839998</v>
      </c>
      <c r="H72">
        <f t="shared" si="10"/>
        <v>12075.724188159995</v>
      </c>
      <c r="I72">
        <f t="shared" si="11"/>
        <v>6.1876562499999898E-4</v>
      </c>
    </row>
    <row r="73" spans="1:9" x14ac:dyDescent="0.3">
      <c r="A73">
        <v>51.756</v>
      </c>
      <c r="B73">
        <v>12.951700000000001</v>
      </c>
      <c r="C73">
        <v>2474.1219999999998</v>
      </c>
      <c r="D73">
        <v>0.98960000000000004</v>
      </c>
      <c r="F73">
        <f t="shared" si="8"/>
        <v>2115.4691932928999</v>
      </c>
      <c r="G73">
        <f t="shared" si="9"/>
        <v>174.72292615839996</v>
      </c>
      <c r="H73">
        <f t="shared" si="10"/>
        <v>2996712.403302249</v>
      </c>
      <c r="I73">
        <f t="shared" si="11"/>
        <v>1.6403205625000014E-2</v>
      </c>
    </row>
    <row r="74" spans="1:9" x14ac:dyDescent="0.3">
      <c r="A74">
        <v>57.198599999999999</v>
      </c>
      <c r="B74">
        <v>13.005599999999999</v>
      </c>
      <c r="C74">
        <v>331.81670000000003</v>
      </c>
      <c r="D74">
        <v>0.86270000000000002</v>
      </c>
      <c r="F74">
        <f t="shared" si="8"/>
        <v>1644.4346956569002</v>
      </c>
      <c r="G74">
        <f t="shared" si="9"/>
        <v>173.3009007844</v>
      </c>
      <c r="H74">
        <f t="shared" si="10"/>
        <v>169088.56513443997</v>
      </c>
      <c r="I74">
        <f t="shared" si="11"/>
        <v>1.3806250000000873E-6</v>
      </c>
    </row>
    <row r="75" spans="1:9" x14ac:dyDescent="0.3">
      <c r="A75">
        <v>43.13</v>
      </c>
      <c r="B75">
        <v>13.087</v>
      </c>
      <c r="C75">
        <v>377.13080000000002</v>
      </c>
      <c r="D75">
        <v>0.90510000000000002</v>
      </c>
      <c r="F75">
        <f t="shared" si="8"/>
        <v>2983.3695252529001</v>
      </c>
      <c r="G75">
        <f t="shared" si="9"/>
        <v>171.16436568039998</v>
      </c>
      <c r="H75">
        <f t="shared" si="10"/>
        <v>133875.27256608996</v>
      </c>
      <c r="I75">
        <f t="shared" si="11"/>
        <v>1.8987806250000026E-3</v>
      </c>
    </row>
    <row r="76" spans="1:9" x14ac:dyDescent="0.3">
      <c r="A76">
        <v>73.998800000000003</v>
      </c>
      <c r="B76">
        <v>13.1653</v>
      </c>
      <c r="C76">
        <v>426.00119999999998</v>
      </c>
      <c r="D76">
        <v>0.85199999999999998</v>
      </c>
      <c r="F76">
        <f t="shared" si="8"/>
        <v>564.13042704489999</v>
      </c>
      <c r="G76">
        <f t="shared" si="9"/>
        <v>169.12170190239996</v>
      </c>
      <c r="H76">
        <f t="shared" si="10"/>
        <v>100501.23657248999</v>
      </c>
      <c r="I76">
        <f t="shared" si="11"/>
        <v>9.0725625000000114E-5</v>
      </c>
    </row>
    <row r="77" spans="1:9" x14ac:dyDescent="0.3">
      <c r="A77">
        <v>127.6956</v>
      </c>
      <c r="B77">
        <v>13.3972</v>
      </c>
      <c r="C77">
        <v>897.84349999999995</v>
      </c>
      <c r="D77">
        <v>0.89780000000000004</v>
      </c>
      <c r="F77">
        <f t="shared" si="8"/>
        <v>896.72518443689978</v>
      </c>
      <c r="G77">
        <f t="shared" si="9"/>
        <v>163.14390892839998</v>
      </c>
      <c r="H77">
        <f t="shared" si="10"/>
        <v>23970.161328999995</v>
      </c>
      <c r="I77">
        <f t="shared" si="11"/>
        <v>1.3158756250000042E-3</v>
      </c>
    </row>
    <row r="78" spans="1:9" x14ac:dyDescent="0.3">
      <c r="A78">
        <v>139.74119999999999</v>
      </c>
      <c r="B78">
        <v>13.457000000000001</v>
      </c>
      <c r="C78">
        <v>860.25879999999995</v>
      </c>
      <c r="D78">
        <v>0.86029999999999995</v>
      </c>
      <c r="F78">
        <f t="shared" si="8"/>
        <v>1763.2415615408993</v>
      </c>
      <c r="G78">
        <f t="shared" si="9"/>
        <v>161.61986048039995</v>
      </c>
      <c r="H78">
        <f t="shared" si="10"/>
        <v>13744.818986889995</v>
      </c>
      <c r="I78">
        <f t="shared" si="11"/>
        <v>1.5006250000000774E-6</v>
      </c>
    </row>
    <row r="79" spans="1:9" x14ac:dyDescent="0.3">
      <c r="A79">
        <v>60.778100000000002</v>
      </c>
      <c r="B79">
        <v>13.466100000000001</v>
      </c>
      <c r="C79">
        <v>276.6071</v>
      </c>
      <c r="D79">
        <v>0.82979999999999998</v>
      </c>
      <c r="F79">
        <f t="shared" si="8"/>
        <v>1366.9383967368999</v>
      </c>
      <c r="G79">
        <f t="shared" si="9"/>
        <v>161.38856705439994</v>
      </c>
      <c r="H79">
        <f t="shared" si="10"/>
        <v>217541.45969955996</v>
      </c>
      <c r="I79">
        <f t="shared" si="11"/>
        <v>1.0064756250000003E-3</v>
      </c>
    </row>
    <row r="80" spans="1:9" x14ac:dyDescent="0.3">
      <c r="A80">
        <v>62.538499999999999</v>
      </c>
      <c r="B80">
        <v>13.4918</v>
      </c>
      <c r="C80">
        <v>326.88749999999999</v>
      </c>
      <c r="D80">
        <v>0.84989999999999999</v>
      </c>
      <c r="F80">
        <f t="shared" si="8"/>
        <v>1239.8659295929001</v>
      </c>
      <c r="G80">
        <f t="shared" si="9"/>
        <v>160.73624811239998</v>
      </c>
      <c r="H80">
        <f t="shared" si="10"/>
        <v>173166.67368899999</v>
      </c>
      <c r="I80">
        <f t="shared" si="11"/>
        <v>1.3514062499999993E-4</v>
      </c>
    </row>
    <row r="81" spans="1:9" x14ac:dyDescent="0.3">
      <c r="A81">
        <v>55.4529</v>
      </c>
      <c r="B81">
        <v>13.5327</v>
      </c>
      <c r="C81">
        <v>787.12260000000003</v>
      </c>
      <c r="D81">
        <v>0.94450000000000001</v>
      </c>
      <c r="F81">
        <f t="shared" si="8"/>
        <v>1789.0641251289003</v>
      </c>
      <c r="G81">
        <f t="shared" si="9"/>
        <v>159.70084579839997</v>
      </c>
      <c r="H81">
        <f t="shared" si="10"/>
        <v>1944.9952244100057</v>
      </c>
      <c r="I81">
        <f t="shared" si="11"/>
        <v>6.8848506250000037E-3</v>
      </c>
    </row>
    <row r="82" spans="1:9" x14ac:dyDescent="0.3">
      <c r="A82">
        <v>75.991</v>
      </c>
      <c r="B82">
        <v>13.6366</v>
      </c>
      <c r="C82">
        <v>479.56459999999998</v>
      </c>
      <c r="D82">
        <v>0.86319999999999997</v>
      </c>
      <c r="F82">
        <f t="shared" si="8"/>
        <v>473.46409019290007</v>
      </c>
      <c r="G82">
        <f t="shared" si="9"/>
        <v>157.08561422439999</v>
      </c>
      <c r="H82">
        <f t="shared" si="10"/>
        <v>69409.011244809997</v>
      </c>
      <c r="I82">
        <f t="shared" si="11"/>
        <v>2.8056249999999398E-6</v>
      </c>
    </row>
    <row r="83" spans="1:9" x14ac:dyDescent="0.3">
      <c r="A83">
        <v>53.340400000000002</v>
      </c>
      <c r="B83">
        <v>13.677099999999999</v>
      </c>
      <c r="C83">
        <v>660.94529999999997</v>
      </c>
      <c r="D83">
        <v>0.92530000000000001</v>
      </c>
      <c r="F83">
        <f t="shared" si="8"/>
        <v>1972.2330006288998</v>
      </c>
      <c r="G83">
        <f t="shared" si="9"/>
        <v>156.07205069439999</v>
      </c>
      <c r="H83">
        <f t="shared" si="10"/>
        <v>6736.3384550399996</v>
      </c>
      <c r="I83">
        <f t="shared" si="11"/>
        <v>4.0672506250000037E-3</v>
      </c>
    </row>
    <row r="84" spans="1:9" x14ac:dyDescent="0.3">
      <c r="A84">
        <v>50.400500000000001</v>
      </c>
      <c r="B84">
        <v>13.6914</v>
      </c>
      <c r="C84">
        <v>791.3329</v>
      </c>
      <c r="D84">
        <v>0.9496</v>
      </c>
      <c r="F84">
        <f t="shared" si="8"/>
        <v>2241.9969310729002</v>
      </c>
      <c r="G84">
        <f t="shared" si="9"/>
        <v>155.71495881639999</v>
      </c>
      <c r="H84">
        <f t="shared" si="10"/>
        <v>2334.0879937600025</v>
      </c>
      <c r="I84">
        <f t="shared" si="11"/>
        <v>7.7572056250000028E-3</v>
      </c>
    </row>
    <row r="85" spans="1:9" x14ac:dyDescent="0.3">
      <c r="A85">
        <v>46.056699999999999</v>
      </c>
      <c r="B85">
        <v>13.815300000000001</v>
      </c>
      <c r="C85">
        <v>963.15470000000005</v>
      </c>
      <c r="D85">
        <v>0.96319999999999995</v>
      </c>
      <c r="F85">
        <f t="shared" si="8"/>
        <v>2672.2210438609004</v>
      </c>
      <c r="G85">
        <f t="shared" si="9"/>
        <v>152.63811790239996</v>
      </c>
      <c r="H85">
        <f t="shared" si="10"/>
        <v>48459.066009640032</v>
      </c>
      <c r="I85">
        <f t="shared" si="11"/>
        <v>1.0337805624999991E-2</v>
      </c>
    </row>
    <row r="86" spans="1:9" x14ac:dyDescent="0.3">
      <c r="A86">
        <v>76.555700000000002</v>
      </c>
      <c r="B86">
        <v>13.827500000000001</v>
      </c>
      <c r="C86">
        <v>938.75540000000001</v>
      </c>
      <c r="D86">
        <v>0.93879999999999997</v>
      </c>
      <c r="F86">
        <f t="shared" si="8"/>
        <v>449.20810192089999</v>
      </c>
      <c r="G86">
        <f t="shared" si="9"/>
        <v>152.33681255039997</v>
      </c>
      <c r="H86">
        <f t="shared" si="10"/>
        <v>38312.151078010014</v>
      </c>
      <c r="I86">
        <f t="shared" si="11"/>
        <v>5.9714256249999969E-3</v>
      </c>
    </row>
    <row r="87" spans="1:9" x14ac:dyDescent="0.3">
      <c r="A87">
        <v>1059.1497999999999</v>
      </c>
      <c r="B87">
        <v>13.8489</v>
      </c>
      <c r="C87">
        <v>960.56690000000003</v>
      </c>
      <c r="D87">
        <v>0.57630000000000003</v>
      </c>
      <c r="F87">
        <f t="shared" si="8"/>
        <v>924289.13319618476</v>
      </c>
      <c r="G87">
        <f t="shared" si="9"/>
        <v>151.80901236639997</v>
      </c>
      <c r="H87">
        <f t="shared" si="10"/>
        <v>47326.436152960028</v>
      </c>
      <c r="I87">
        <f t="shared" si="11"/>
        <v>8.1353300624999972E-2</v>
      </c>
    </row>
    <row r="88" spans="1:9" x14ac:dyDescent="0.3">
      <c r="A88">
        <v>51.940899999999999</v>
      </c>
      <c r="B88">
        <v>13.9002</v>
      </c>
      <c r="C88">
        <v>407.32650000000001</v>
      </c>
      <c r="D88">
        <v>0.89610000000000001</v>
      </c>
      <c r="F88">
        <f t="shared" si="8"/>
        <v>2098.4947150489002</v>
      </c>
      <c r="G88">
        <f t="shared" si="9"/>
        <v>150.54750124839998</v>
      </c>
      <c r="H88">
        <f t="shared" si="10"/>
        <v>112690.46163599998</v>
      </c>
      <c r="I88">
        <f t="shared" si="11"/>
        <v>1.1954306250000016E-3</v>
      </c>
    </row>
    <row r="89" spans="1:9" x14ac:dyDescent="0.3">
      <c r="A89">
        <v>50.318399999999997</v>
      </c>
      <c r="B89">
        <v>13.9404</v>
      </c>
      <c r="C89">
        <v>1212.2612999999999</v>
      </c>
      <c r="D89">
        <v>0.9698</v>
      </c>
      <c r="F89">
        <f t="shared" si="8"/>
        <v>2249.7784971489004</v>
      </c>
      <c r="G89">
        <f t="shared" si="9"/>
        <v>149.56262697639997</v>
      </c>
      <c r="H89">
        <f t="shared" si="10"/>
        <v>220186.92838463993</v>
      </c>
      <c r="I89">
        <f t="shared" si="11"/>
        <v>1.1723475625000002E-2</v>
      </c>
    </row>
    <row r="90" spans="1:9" x14ac:dyDescent="0.3">
      <c r="A90">
        <v>71.4726</v>
      </c>
      <c r="B90">
        <v>13.9404</v>
      </c>
      <c r="C90">
        <v>2464.2637</v>
      </c>
      <c r="D90">
        <v>0.98570000000000002</v>
      </c>
      <c r="F90">
        <f t="shared" si="8"/>
        <v>690.51383841690006</v>
      </c>
      <c r="G90">
        <f t="shared" si="9"/>
        <v>149.56262697639997</v>
      </c>
      <c r="H90">
        <f t="shared" si="10"/>
        <v>2962678.1535462397</v>
      </c>
      <c r="I90">
        <f t="shared" si="11"/>
        <v>1.5419430625000008E-2</v>
      </c>
    </row>
    <row r="91" spans="1:9" x14ac:dyDescent="0.3">
      <c r="A91">
        <v>54.713500000000003</v>
      </c>
      <c r="B91">
        <v>13.9453</v>
      </c>
      <c r="C91">
        <v>787.73879999999997</v>
      </c>
      <c r="D91">
        <v>0.94530000000000003</v>
      </c>
      <c r="F91">
        <f t="shared" si="8"/>
        <v>1852.1601290929</v>
      </c>
      <c r="G91">
        <f t="shared" si="9"/>
        <v>149.44280110239998</v>
      </c>
      <c r="H91">
        <f t="shared" si="10"/>
        <v>1999.72635489</v>
      </c>
      <c r="I91">
        <f t="shared" si="11"/>
        <v>7.0182506250000077E-3</v>
      </c>
    </row>
    <row r="92" spans="1:9" x14ac:dyDescent="0.3">
      <c r="A92">
        <v>49.188699999999997</v>
      </c>
      <c r="B92">
        <v>13.957700000000001</v>
      </c>
      <c r="C92">
        <v>339.21039999999999</v>
      </c>
      <c r="D92">
        <v>0.88190000000000002</v>
      </c>
      <c r="F92">
        <f t="shared" si="8"/>
        <v>2358.2221959409003</v>
      </c>
      <c r="G92">
        <f t="shared" si="9"/>
        <v>149.13978279839995</v>
      </c>
      <c r="H92">
        <f t="shared" si="10"/>
        <v>163062.59686200999</v>
      </c>
      <c r="I92">
        <f t="shared" si="11"/>
        <v>4.1514062500000128E-4</v>
      </c>
    </row>
    <row r="93" spans="1:9" x14ac:dyDescent="0.3">
      <c r="A93">
        <v>78.619799999999998</v>
      </c>
      <c r="B93">
        <v>13.9649</v>
      </c>
      <c r="C93">
        <v>921.38019999999995</v>
      </c>
      <c r="D93">
        <v>0.9214</v>
      </c>
      <c r="F93">
        <f t="shared" si="8"/>
        <v>365.97335198490015</v>
      </c>
      <c r="G93">
        <f t="shared" si="9"/>
        <v>148.96397780639998</v>
      </c>
      <c r="H93">
        <f t="shared" si="10"/>
        <v>31812.182584089991</v>
      </c>
      <c r="I93">
        <f t="shared" si="11"/>
        <v>3.5850156250000014E-3</v>
      </c>
    </row>
    <row r="94" spans="1:9" x14ac:dyDescent="0.3">
      <c r="A94">
        <v>43.13</v>
      </c>
      <c r="B94">
        <v>13.9893</v>
      </c>
      <c r="C94">
        <v>1217.6524999999999</v>
      </c>
      <c r="D94">
        <v>0.97409999999999997</v>
      </c>
      <c r="F94">
        <f t="shared" si="8"/>
        <v>2983.3695252529001</v>
      </c>
      <c r="G94">
        <f t="shared" si="9"/>
        <v>148.36896526239997</v>
      </c>
      <c r="H94">
        <f t="shared" si="10"/>
        <v>225275.53542399994</v>
      </c>
      <c r="I94">
        <f t="shared" si="11"/>
        <v>1.2673130624999996E-2</v>
      </c>
    </row>
    <row r="95" spans="1:9" x14ac:dyDescent="0.3">
      <c r="A95">
        <v>91.908000000000001</v>
      </c>
      <c r="B95">
        <v>14.015700000000001</v>
      </c>
      <c r="C95">
        <v>741.42529999999999</v>
      </c>
      <c r="D95">
        <v>0.88970000000000005</v>
      </c>
      <c r="F95">
        <f t="shared" si="8"/>
        <v>34.131651372900009</v>
      </c>
      <c r="G95">
        <f t="shared" si="9"/>
        <v>147.72652231839996</v>
      </c>
      <c r="H95">
        <f t="shared" si="10"/>
        <v>2.5446630399999268</v>
      </c>
      <c r="I95">
        <f t="shared" si="11"/>
        <v>7.9383062500000339E-4</v>
      </c>
    </row>
    <row r="96" spans="1:9" x14ac:dyDescent="0.3">
      <c r="A96">
        <v>114.1097</v>
      </c>
      <c r="B96">
        <v>14.023400000000001</v>
      </c>
      <c r="C96">
        <v>738.24189999999999</v>
      </c>
      <c r="D96">
        <v>0.88590000000000002</v>
      </c>
      <c r="F96">
        <f t="shared" si="8"/>
        <v>267.63225868090007</v>
      </c>
      <c r="G96">
        <f t="shared" si="9"/>
        <v>147.53940569639997</v>
      </c>
      <c r="H96">
        <f t="shared" si="10"/>
        <v>22.835017959999838</v>
      </c>
      <c r="I96">
        <f t="shared" si="11"/>
        <v>5.9414062500000179E-4</v>
      </c>
    </row>
    <row r="97" spans="1:9" x14ac:dyDescent="0.3">
      <c r="A97">
        <v>56.3001</v>
      </c>
      <c r="B97">
        <v>14.0351</v>
      </c>
      <c r="C97">
        <v>568.69989999999996</v>
      </c>
      <c r="D97">
        <v>0.90990000000000004</v>
      </c>
      <c r="F97">
        <f t="shared" si="8"/>
        <v>1718.1132770169002</v>
      </c>
      <c r="G97">
        <f t="shared" si="9"/>
        <v>147.25531261439997</v>
      </c>
      <c r="H97">
        <f t="shared" si="10"/>
        <v>30387.671584360003</v>
      </c>
      <c r="I97">
        <f t="shared" si="11"/>
        <v>2.3401406250000054E-3</v>
      </c>
    </row>
    <row r="98" spans="1:9" x14ac:dyDescent="0.3">
      <c r="A98">
        <v>49.907600000000002</v>
      </c>
      <c r="B98">
        <v>14.058400000000001</v>
      </c>
      <c r="C98">
        <v>1212.5693000000001</v>
      </c>
      <c r="D98">
        <v>0.97009999999999996</v>
      </c>
      <c r="F98">
        <f t="shared" si="8"/>
        <v>2288.9172453168999</v>
      </c>
      <c r="G98">
        <f t="shared" si="9"/>
        <v>146.69037009639996</v>
      </c>
      <c r="H98">
        <f t="shared" si="10"/>
        <v>220476.07558144012</v>
      </c>
      <c r="I98">
        <f t="shared" si="11"/>
        <v>1.1788530624999995E-2</v>
      </c>
    </row>
    <row r="99" spans="1:9" x14ac:dyDescent="0.3">
      <c r="A99">
        <v>43.900100000000002</v>
      </c>
      <c r="B99">
        <v>14.0991</v>
      </c>
      <c r="C99">
        <v>964.87990000000002</v>
      </c>
      <c r="D99">
        <v>0.96489999999999998</v>
      </c>
      <c r="F99">
        <f t="shared" si="8"/>
        <v>2899.8365010169</v>
      </c>
      <c r="G99">
        <f t="shared" si="9"/>
        <v>145.70614397439996</v>
      </c>
      <c r="H99">
        <f t="shared" si="10"/>
        <v>49221.593368360023</v>
      </c>
      <c r="I99">
        <f t="shared" si="11"/>
        <v>1.0686390624999998E-2</v>
      </c>
    </row>
    <row r="100" spans="1:9" x14ac:dyDescent="0.3">
      <c r="A100">
        <v>86.7881</v>
      </c>
      <c r="B100">
        <v>14.137499999999999</v>
      </c>
      <c r="C100">
        <v>549.06039999999996</v>
      </c>
      <c r="D100">
        <v>0.87849999999999995</v>
      </c>
      <c r="F100">
        <f t="shared" si="8"/>
        <v>120.16829413690004</v>
      </c>
      <c r="G100">
        <f t="shared" si="9"/>
        <v>144.78057495039999</v>
      </c>
      <c r="H100">
        <f t="shared" si="10"/>
        <v>37620.520392010003</v>
      </c>
      <c r="I100">
        <f t="shared" si="11"/>
        <v>2.8815062499999873E-4</v>
      </c>
    </row>
    <row r="101" spans="1:9" x14ac:dyDescent="0.3">
      <c r="A101">
        <v>74.799800000000005</v>
      </c>
      <c r="B101">
        <v>14.1858</v>
      </c>
      <c r="C101">
        <v>386.54570000000001</v>
      </c>
      <c r="D101">
        <v>0.85040000000000004</v>
      </c>
      <c r="F101">
        <f t="shared" si="8"/>
        <v>526.72223718489988</v>
      </c>
      <c r="G101">
        <f t="shared" si="9"/>
        <v>143.62057027239996</v>
      </c>
      <c r="H101">
        <f t="shared" si="10"/>
        <v>127074.28303503997</v>
      </c>
      <c r="I101">
        <f t="shared" si="11"/>
        <v>1.2376562499999869E-4</v>
      </c>
    </row>
    <row r="102" spans="1:9" x14ac:dyDescent="0.3">
      <c r="A102">
        <v>148.79849999999999</v>
      </c>
      <c r="B102">
        <v>14.1866</v>
      </c>
      <c r="C102">
        <v>586.7441</v>
      </c>
      <c r="D102">
        <v>0.82140000000000002</v>
      </c>
      <c r="F102">
        <f t="shared" si="8"/>
        <v>2605.9258699928987</v>
      </c>
      <c r="G102">
        <f t="shared" si="9"/>
        <v>143.60139622439996</v>
      </c>
      <c r="H102">
        <f t="shared" si="10"/>
        <v>24422.313196959989</v>
      </c>
      <c r="I102">
        <f t="shared" si="11"/>
        <v>1.6100156249999973E-3</v>
      </c>
    </row>
    <row r="103" spans="1:9" x14ac:dyDescent="0.3">
      <c r="A103">
        <v>45.1325</v>
      </c>
      <c r="B103">
        <v>14.2273</v>
      </c>
      <c r="C103">
        <v>963.89400000000001</v>
      </c>
      <c r="D103">
        <v>0.96389999999999998</v>
      </c>
      <c r="F103">
        <f t="shared" si="8"/>
        <v>2768.6255103529002</v>
      </c>
      <c r="G103">
        <f t="shared" si="9"/>
        <v>142.62760558239998</v>
      </c>
      <c r="H103">
        <f t="shared" si="10"/>
        <v>48785.103002250013</v>
      </c>
      <c r="I103">
        <f t="shared" si="11"/>
        <v>1.0480640624999999E-2</v>
      </c>
    </row>
    <row r="104" spans="1:9" x14ac:dyDescent="0.3">
      <c r="A104">
        <v>137.66390000000001</v>
      </c>
      <c r="B104">
        <v>14.2613</v>
      </c>
      <c r="C104">
        <v>576.62180000000001</v>
      </c>
      <c r="D104">
        <v>0.80730000000000002</v>
      </c>
      <c r="F104">
        <f t="shared" si="8"/>
        <v>1593.1010528689008</v>
      </c>
      <c r="G104">
        <f t="shared" si="9"/>
        <v>141.81665934239996</v>
      </c>
      <c r="H104">
        <f t="shared" si="10"/>
        <v>27688.527361689987</v>
      </c>
      <c r="I104">
        <f t="shared" si="11"/>
        <v>2.9403506249999966E-3</v>
      </c>
    </row>
    <row r="105" spans="1:9" x14ac:dyDescent="0.3">
      <c r="A105">
        <v>133.54900000000001</v>
      </c>
      <c r="B105">
        <v>14.294499999999999</v>
      </c>
      <c r="C105">
        <v>1116.451</v>
      </c>
      <c r="D105">
        <v>0.89319999999999999</v>
      </c>
      <c r="F105">
        <f t="shared" si="8"/>
        <v>1281.5519335129004</v>
      </c>
      <c r="G105">
        <f t="shared" si="9"/>
        <v>141.0270252304</v>
      </c>
      <c r="H105">
        <f t="shared" si="10"/>
        <v>139450.33833025003</v>
      </c>
      <c r="I105">
        <f t="shared" si="11"/>
        <v>1.0033056250000004E-3</v>
      </c>
    </row>
    <row r="106" spans="1:9" x14ac:dyDescent="0.3">
      <c r="A106">
        <v>104.9907</v>
      </c>
      <c r="B106">
        <v>14.294499999999999</v>
      </c>
      <c r="C106">
        <v>745.84100000000001</v>
      </c>
      <c r="D106">
        <v>0.89500000000000002</v>
      </c>
      <c r="F106">
        <f t="shared" si="8"/>
        <v>52.424405820900027</v>
      </c>
      <c r="G106">
        <f t="shared" si="9"/>
        <v>141.0270252304</v>
      </c>
      <c r="H106">
        <f t="shared" si="10"/>
        <v>7.9552202500002158</v>
      </c>
      <c r="I106">
        <f t="shared" si="11"/>
        <v>1.1205756250000022E-3</v>
      </c>
    </row>
    <row r="107" spans="1:9" x14ac:dyDescent="0.3">
      <c r="A107">
        <v>78.635300000000001</v>
      </c>
      <c r="B107">
        <v>14.302099999999999</v>
      </c>
      <c r="C107">
        <v>485.6576</v>
      </c>
      <c r="D107">
        <v>0.87419999999999998</v>
      </c>
      <c r="F107">
        <f t="shared" si="8"/>
        <v>365.38054890490002</v>
      </c>
      <c r="G107">
        <f t="shared" si="9"/>
        <v>140.8465756944</v>
      </c>
      <c r="H107">
        <f t="shared" si="10"/>
        <v>66235.662296409981</v>
      </c>
      <c r="I107">
        <f t="shared" si="11"/>
        <v>1.6065562499999981E-4</v>
      </c>
    </row>
    <row r="108" spans="1:9" x14ac:dyDescent="0.3">
      <c r="A108">
        <v>33.887900000000002</v>
      </c>
      <c r="B108">
        <v>14.3209</v>
      </c>
      <c r="C108">
        <v>685.23900000000003</v>
      </c>
      <c r="D108">
        <v>0.95930000000000004</v>
      </c>
      <c r="F108">
        <f t="shared" si="8"/>
        <v>4078.3971930288999</v>
      </c>
      <c r="G108">
        <f t="shared" si="9"/>
        <v>140.40069684639997</v>
      </c>
      <c r="H108">
        <f t="shared" si="10"/>
        <v>3338.7017422499925</v>
      </c>
      <c r="I108">
        <f t="shared" si="11"/>
        <v>9.5599506250000112E-3</v>
      </c>
    </row>
    <row r="109" spans="1:9" x14ac:dyDescent="0.3">
      <c r="A109">
        <v>50.215600000000002</v>
      </c>
      <c r="B109">
        <v>14.3371</v>
      </c>
      <c r="C109">
        <v>959.82749999999999</v>
      </c>
      <c r="D109">
        <v>0.95979999999999999</v>
      </c>
      <c r="F109">
        <f t="shared" si="8"/>
        <v>2259.5410492369001</v>
      </c>
      <c r="G109">
        <f t="shared" si="9"/>
        <v>140.01704909439999</v>
      </c>
      <c r="H109">
        <f t="shared" si="10"/>
        <v>47005.275249000006</v>
      </c>
      <c r="I109">
        <f t="shared" si="11"/>
        <v>9.6579756250000006E-3</v>
      </c>
    </row>
    <row r="110" spans="1:9" x14ac:dyDescent="0.3">
      <c r="A110">
        <v>56.993200000000002</v>
      </c>
      <c r="B110">
        <v>14.349399999999999</v>
      </c>
      <c r="C110">
        <v>954.40539999999999</v>
      </c>
      <c r="D110">
        <v>0.95440000000000003</v>
      </c>
      <c r="F110">
        <f t="shared" si="8"/>
        <v>1661.1354944208999</v>
      </c>
      <c r="G110">
        <f t="shared" si="9"/>
        <v>139.7261115364</v>
      </c>
      <c r="H110">
        <f t="shared" si="10"/>
        <v>44683.57594801001</v>
      </c>
      <c r="I110">
        <f t="shared" si="11"/>
        <v>8.6257656250000071E-3</v>
      </c>
    </row>
    <row r="111" spans="1:9" x14ac:dyDescent="0.3">
      <c r="A111">
        <v>55.396900000000002</v>
      </c>
      <c r="B111">
        <v>14.371</v>
      </c>
      <c r="C111">
        <v>365.88619999999997</v>
      </c>
      <c r="D111">
        <v>0.87809999999999999</v>
      </c>
      <c r="F111">
        <f t="shared" si="8"/>
        <v>1793.8045620889</v>
      </c>
      <c r="G111">
        <f t="shared" si="9"/>
        <v>139.21592904039997</v>
      </c>
      <c r="H111">
        <f t="shared" si="10"/>
        <v>142230.28023648998</v>
      </c>
      <c r="I111">
        <f t="shared" si="11"/>
        <v>2.7473062500000021E-4</v>
      </c>
    </row>
    <row r="112" spans="1:9" x14ac:dyDescent="0.3">
      <c r="A112">
        <v>150.74959999999999</v>
      </c>
      <c r="B112">
        <v>14.3819</v>
      </c>
      <c r="C112">
        <v>585.07169999999996</v>
      </c>
      <c r="D112">
        <v>0.81910000000000005</v>
      </c>
      <c r="F112">
        <f t="shared" si="8"/>
        <v>2808.9332203968984</v>
      </c>
      <c r="G112">
        <f t="shared" si="9"/>
        <v>138.95883008639998</v>
      </c>
      <c r="H112">
        <f t="shared" si="10"/>
        <v>24947.823421440004</v>
      </c>
      <c r="I112">
        <f t="shared" si="11"/>
        <v>1.7998806249999945E-3</v>
      </c>
    </row>
    <row r="113" spans="1:9" x14ac:dyDescent="0.3">
      <c r="A113">
        <v>125.6932</v>
      </c>
      <c r="B113">
        <v>14.416499999999999</v>
      </c>
      <c r="C113">
        <v>1582.8712</v>
      </c>
      <c r="D113">
        <v>0.94969999999999999</v>
      </c>
      <c r="F113">
        <f t="shared" si="8"/>
        <v>780.80957242090017</v>
      </c>
      <c r="G113">
        <f t="shared" si="9"/>
        <v>138.14429211039999</v>
      </c>
      <c r="H113">
        <f t="shared" si="10"/>
        <v>705349.19829049008</v>
      </c>
      <c r="I113">
        <f t="shared" si="11"/>
        <v>7.7748306250000005E-3</v>
      </c>
    </row>
    <row r="114" spans="1:9" x14ac:dyDescent="0.3">
      <c r="A114">
        <v>76.607100000000003</v>
      </c>
      <c r="B114">
        <v>14.4938</v>
      </c>
      <c r="C114">
        <v>648.62249999999995</v>
      </c>
      <c r="D114">
        <v>0.90810000000000002</v>
      </c>
      <c r="F114">
        <f t="shared" si="8"/>
        <v>447.03194619689998</v>
      </c>
      <c r="G114">
        <f t="shared" si="9"/>
        <v>136.33317939239996</v>
      </c>
      <c r="H114">
        <f t="shared" si="10"/>
        <v>8910.982404000004</v>
      </c>
      <c r="I114">
        <f t="shared" si="11"/>
        <v>2.169230625000003E-3</v>
      </c>
    </row>
    <row r="115" spans="1:9" x14ac:dyDescent="0.3">
      <c r="A115">
        <v>54.631399999999999</v>
      </c>
      <c r="B115">
        <v>14.5304</v>
      </c>
      <c r="C115">
        <v>1209.0264999999999</v>
      </c>
      <c r="D115">
        <v>0.96719999999999995</v>
      </c>
      <c r="F115">
        <f t="shared" si="8"/>
        <v>1859.2335005689001</v>
      </c>
      <c r="G115">
        <f t="shared" si="9"/>
        <v>135.47982257639998</v>
      </c>
      <c r="H115">
        <f t="shared" si="10"/>
        <v>217161.59203599999</v>
      </c>
      <c r="I115">
        <f t="shared" si="11"/>
        <v>1.1167205624999992E-2</v>
      </c>
    </row>
    <row r="116" spans="1:9" x14ac:dyDescent="0.3">
      <c r="A116">
        <v>175.80609999999999</v>
      </c>
      <c r="B116">
        <v>14.5671</v>
      </c>
      <c r="C116">
        <v>1118.1454000000001</v>
      </c>
      <c r="D116">
        <v>0.89449999999999996</v>
      </c>
      <c r="F116">
        <f t="shared" si="8"/>
        <v>6092.7188414568973</v>
      </c>
      <c r="G116">
        <f t="shared" si="9"/>
        <v>134.62682429439997</v>
      </c>
      <c r="H116">
        <f t="shared" si="10"/>
        <v>140718.6906000101</v>
      </c>
      <c r="I116">
        <f t="shared" si="11"/>
        <v>1.0873506249999985E-3</v>
      </c>
    </row>
    <row r="117" spans="1:9" x14ac:dyDescent="0.3">
      <c r="A117">
        <v>160.19720000000001</v>
      </c>
      <c r="B117">
        <v>14.593500000000001</v>
      </c>
      <c r="C117">
        <v>1559.8685</v>
      </c>
      <c r="D117">
        <v>0.93589999999999995</v>
      </c>
      <c r="F117">
        <f t="shared" si="8"/>
        <v>3899.6240621809011</v>
      </c>
      <c r="G117">
        <f t="shared" si="9"/>
        <v>134.01488919039997</v>
      </c>
      <c r="H117">
        <f t="shared" si="10"/>
        <v>667240.65510400012</v>
      </c>
      <c r="I117">
        <f t="shared" si="11"/>
        <v>5.5316406249999953E-3</v>
      </c>
    </row>
    <row r="118" spans="1:9" x14ac:dyDescent="0.3">
      <c r="A118">
        <v>52.680300000000003</v>
      </c>
      <c r="B118">
        <v>14.6027</v>
      </c>
      <c r="C118">
        <v>957.85580000000004</v>
      </c>
      <c r="D118">
        <v>0.95789999999999997</v>
      </c>
      <c r="F118">
        <f t="shared" si="8"/>
        <v>2031.2985902048999</v>
      </c>
      <c r="G118">
        <f t="shared" si="9"/>
        <v>133.80196659839996</v>
      </c>
      <c r="H118">
        <f t="shared" si="10"/>
        <v>46154.20612609003</v>
      </c>
      <c r="I118">
        <f t="shared" si="11"/>
        <v>9.2881406249999982E-3</v>
      </c>
    </row>
    <row r="119" spans="1:9" x14ac:dyDescent="0.3">
      <c r="A119">
        <v>83.932299999999998</v>
      </c>
      <c r="B119">
        <v>14.6105</v>
      </c>
      <c r="C119">
        <v>424.46089999999998</v>
      </c>
      <c r="D119">
        <v>0.84889999999999999</v>
      </c>
      <c r="F119">
        <f t="shared" si="8"/>
        <v>190.93518948490012</v>
      </c>
      <c r="G119">
        <f t="shared" si="9"/>
        <v>133.62157787039996</v>
      </c>
      <c r="H119">
        <f t="shared" si="10"/>
        <v>101480.21875216</v>
      </c>
      <c r="I119">
        <f t="shared" si="11"/>
        <v>1.5939062499999995E-4</v>
      </c>
    </row>
    <row r="120" spans="1:9" x14ac:dyDescent="0.3">
      <c r="A120">
        <v>59.369799999999998</v>
      </c>
      <c r="B120">
        <v>14.657999999999999</v>
      </c>
      <c r="C120">
        <v>277.92160000000001</v>
      </c>
      <c r="D120">
        <v>0.83379999999999999</v>
      </c>
      <c r="F120">
        <f t="shared" si="8"/>
        <v>1473.0574069849004</v>
      </c>
      <c r="G120">
        <f t="shared" si="9"/>
        <v>132.52568352039998</v>
      </c>
      <c r="H120">
        <f t="shared" si="10"/>
        <v>216316.98678120997</v>
      </c>
      <c r="I120">
        <f t="shared" si="11"/>
        <v>7.6867562500000002E-4</v>
      </c>
    </row>
    <row r="121" spans="1:9" x14ac:dyDescent="0.3">
      <c r="A121">
        <v>162.6617</v>
      </c>
      <c r="B121">
        <v>14.6698</v>
      </c>
      <c r="C121">
        <v>869.87059999999997</v>
      </c>
      <c r="D121">
        <v>0.86990000000000001</v>
      </c>
      <c r="F121">
        <f t="shared" si="8"/>
        <v>4213.4989375608993</v>
      </c>
      <c r="G121">
        <f t="shared" si="9"/>
        <v>132.25414003239996</v>
      </c>
      <c r="H121">
        <f t="shared" si="10"/>
        <v>16090.947870009999</v>
      </c>
      <c r="I121">
        <f t="shared" si="11"/>
        <v>7.0140625000000351E-5</v>
      </c>
    </row>
    <row r="122" spans="1:9" x14ac:dyDescent="0.3">
      <c r="A122">
        <v>67.621700000000004</v>
      </c>
      <c r="B122">
        <v>14.6759</v>
      </c>
      <c r="C122">
        <v>945.90260000000001</v>
      </c>
      <c r="D122">
        <v>0.94589999999999996</v>
      </c>
      <c r="F122">
        <f t="shared" si="8"/>
        <v>907.72831996089985</v>
      </c>
      <c r="G122">
        <f t="shared" si="9"/>
        <v>132.11387504639995</v>
      </c>
      <c r="H122">
        <f t="shared" si="10"/>
        <v>41161.146500410017</v>
      </c>
      <c r="I122">
        <f t="shared" si="11"/>
        <v>7.1191406249999966E-3</v>
      </c>
    </row>
    <row r="123" spans="1:9" x14ac:dyDescent="0.3">
      <c r="A123">
        <v>112.01479999999999</v>
      </c>
      <c r="B123">
        <v>14.741199999999999</v>
      </c>
      <c r="C123">
        <v>887.98519999999996</v>
      </c>
      <c r="D123">
        <v>0.88800000000000001</v>
      </c>
      <c r="F123">
        <f t="shared" si="8"/>
        <v>203.47795728489976</v>
      </c>
      <c r="G123">
        <f t="shared" si="9"/>
        <v>130.61701228839999</v>
      </c>
      <c r="H123">
        <f t="shared" si="10"/>
        <v>21014.764246089999</v>
      </c>
      <c r="I123">
        <f t="shared" si="11"/>
        <v>7.0092562500000143E-4</v>
      </c>
    </row>
    <row r="124" spans="1:9" x14ac:dyDescent="0.3">
      <c r="A124">
        <v>143.3717</v>
      </c>
      <c r="B124">
        <v>14.7517</v>
      </c>
      <c r="C124">
        <v>241.24369999999999</v>
      </c>
      <c r="D124">
        <v>0.62719999999999998</v>
      </c>
      <c r="F124">
        <f t="shared" si="8"/>
        <v>2081.3185249609</v>
      </c>
      <c r="G124">
        <f t="shared" si="9"/>
        <v>130.37711815839998</v>
      </c>
      <c r="H124">
        <f t="shared" si="10"/>
        <v>251779.95701823998</v>
      </c>
      <c r="I124">
        <f t="shared" si="11"/>
        <v>5.4908205625000005E-2</v>
      </c>
    </row>
    <row r="125" spans="1:9" x14ac:dyDescent="0.3">
      <c r="A125">
        <v>49.086100000000002</v>
      </c>
      <c r="B125">
        <v>14.754200000000001</v>
      </c>
      <c r="C125">
        <v>1213.1854000000001</v>
      </c>
      <c r="D125">
        <v>0.97050000000000003</v>
      </c>
      <c r="F125">
        <f t="shared" si="8"/>
        <v>2368.1975486568999</v>
      </c>
      <c r="G125">
        <f t="shared" si="9"/>
        <v>130.32003300839995</v>
      </c>
      <c r="H125">
        <f t="shared" si="10"/>
        <v>221055.0331920101</v>
      </c>
      <c r="I125">
        <f t="shared" si="11"/>
        <v>1.187555062500001E-2</v>
      </c>
    </row>
    <row r="126" spans="1:9" x14ac:dyDescent="0.3">
      <c r="A126">
        <v>171.78059999999999</v>
      </c>
      <c r="B126">
        <v>14.7583</v>
      </c>
      <c r="C126">
        <v>690.18280000000004</v>
      </c>
      <c r="D126">
        <v>0.82820000000000005</v>
      </c>
      <c r="F126">
        <f t="shared" si="8"/>
        <v>5480.4956823368984</v>
      </c>
      <c r="G126">
        <f t="shared" si="9"/>
        <v>130.22644042239997</v>
      </c>
      <c r="H126">
        <f t="shared" si="10"/>
        <v>2791.8225412899924</v>
      </c>
      <c r="I126">
        <f t="shared" si="11"/>
        <v>1.1105556249999958E-3</v>
      </c>
    </row>
    <row r="127" spans="1:9" x14ac:dyDescent="0.3">
      <c r="A127">
        <v>55.981000000000002</v>
      </c>
      <c r="B127">
        <v>14.76</v>
      </c>
      <c r="C127">
        <v>576.01660000000004</v>
      </c>
      <c r="D127">
        <v>0.92159999999999997</v>
      </c>
      <c r="F127">
        <f t="shared" si="8"/>
        <v>1744.6685747929</v>
      </c>
      <c r="G127">
        <f t="shared" si="9"/>
        <v>130.18764360039998</v>
      </c>
      <c r="H127">
        <f t="shared" si="10"/>
        <v>27890.302615209977</v>
      </c>
      <c r="I127">
        <f t="shared" si="11"/>
        <v>3.6090056249999986E-3</v>
      </c>
    </row>
    <row r="128" spans="1:9" x14ac:dyDescent="0.3">
      <c r="A128">
        <v>188.66300000000001</v>
      </c>
      <c r="B128">
        <v>14.763199999999999</v>
      </c>
      <c r="C128">
        <v>676.11419999999998</v>
      </c>
      <c r="D128">
        <v>0.81130000000000002</v>
      </c>
      <c r="F128">
        <f t="shared" si="8"/>
        <v>8265.1317490729016</v>
      </c>
      <c r="G128">
        <f t="shared" si="9"/>
        <v>130.11462996839998</v>
      </c>
      <c r="H128">
        <f t="shared" si="10"/>
        <v>4476.4529796899988</v>
      </c>
      <c r="I128">
        <f t="shared" si="11"/>
        <v>2.5225506249999963E-3</v>
      </c>
    </row>
    <row r="129" spans="1:9" x14ac:dyDescent="0.3">
      <c r="A129">
        <v>59.653799999999997</v>
      </c>
      <c r="B129">
        <v>14.767200000000001</v>
      </c>
      <c r="C129">
        <v>361.98399999999998</v>
      </c>
      <c r="D129">
        <v>0.86880000000000002</v>
      </c>
      <c r="F129">
        <f t="shared" si="8"/>
        <v>1451.3379787449003</v>
      </c>
      <c r="G129">
        <f t="shared" si="9"/>
        <v>130.02339172839996</v>
      </c>
      <c r="H129">
        <f t="shared" si="10"/>
        <v>145188.81433224998</v>
      </c>
      <c r="I129">
        <f t="shared" si="11"/>
        <v>5.2925625000000456E-5</v>
      </c>
    </row>
    <row r="130" spans="1:9" x14ac:dyDescent="0.3">
      <c r="A130">
        <v>115.3419</v>
      </c>
      <c r="B130">
        <v>14.7705</v>
      </c>
      <c r="C130">
        <v>737.21500000000003</v>
      </c>
      <c r="D130">
        <v>0.88470000000000004</v>
      </c>
      <c r="F130">
        <f t="shared" si="8"/>
        <v>309.46685338889978</v>
      </c>
      <c r="G130">
        <f t="shared" si="9"/>
        <v>129.94814427039998</v>
      </c>
      <c r="H130">
        <f t="shared" si="10"/>
        <v>33.703830249999285</v>
      </c>
      <c r="I130">
        <f t="shared" si="11"/>
        <v>5.370806250000026E-4</v>
      </c>
    </row>
    <row r="131" spans="1:9" x14ac:dyDescent="0.3">
      <c r="A131">
        <v>50.523699999999998</v>
      </c>
      <c r="B131">
        <v>14.8285</v>
      </c>
      <c r="C131">
        <v>959.58100000000002</v>
      </c>
      <c r="D131">
        <v>0.95960000000000001</v>
      </c>
      <c r="F131">
        <f t="shared" ref="F131:F194" si="12">(A131-97.75023)^2</f>
        <v>2230.3451358409002</v>
      </c>
      <c r="G131">
        <f t="shared" ref="G131:G194" si="13">(B131-26.16998)^2</f>
        <v>128.62916859039998</v>
      </c>
      <c r="H131">
        <f t="shared" ref="H131:H194" si="14">(C131-743.0205)^2</f>
        <v>46898.450160250024</v>
      </c>
      <c r="I131">
        <f t="shared" ref="I131:I194" si="15">(D131-0.861525)^2</f>
        <v>9.6187056250000048E-3</v>
      </c>
    </row>
    <row r="132" spans="1:9" x14ac:dyDescent="0.3">
      <c r="A132">
        <v>57.239699999999999</v>
      </c>
      <c r="B132">
        <v>14.8352</v>
      </c>
      <c r="C132">
        <v>402.50940000000003</v>
      </c>
      <c r="D132">
        <v>0.88549999999999995</v>
      </c>
      <c r="F132">
        <f t="shared" si="12"/>
        <v>1641.1030408809002</v>
      </c>
      <c r="G132">
        <f t="shared" si="13"/>
        <v>128.47723764839998</v>
      </c>
      <c r="H132">
        <f t="shared" si="14"/>
        <v>115947.80922320996</v>
      </c>
      <c r="I132">
        <f t="shared" si="15"/>
        <v>5.7480062499999846E-4</v>
      </c>
    </row>
    <row r="133" spans="1:9" x14ac:dyDescent="0.3">
      <c r="A133">
        <v>34.503999999999998</v>
      </c>
      <c r="B133">
        <v>14.8437</v>
      </c>
      <c r="C133">
        <v>804.58</v>
      </c>
      <c r="D133">
        <v>0.96550000000000002</v>
      </c>
      <c r="F133">
        <f t="shared" si="12"/>
        <v>4000.0856092129006</v>
      </c>
      <c r="G133">
        <f t="shared" si="13"/>
        <v>128.28461863839996</v>
      </c>
      <c r="H133">
        <f t="shared" si="14"/>
        <v>3789.5720402500087</v>
      </c>
      <c r="I133">
        <f t="shared" si="15"/>
        <v>1.0810800625000009E-2</v>
      </c>
    </row>
    <row r="134" spans="1:9" x14ac:dyDescent="0.3">
      <c r="A134">
        <v>83.076599999999999</v>
      </c>
      <c r="B134">
        <v>14.888500000000001</v>
      </c>
      <c r="C134">
        <v>643.07719999999995</v>
      </c>
      <c r="D134">
        <v>0.90029999999999999</v>
      </c>
      <c r="F134">
        <f t="shared" si="12"/>
        <v>215.31541737690009</v>
      </c>
      <c r="G134">
        <f t="shared" si="13"/>
        <v>127.27179099039996</v>
      </c>
      <c r="H134">
        <f t="shared" si="14"/>
        <v>9988.6632148900044</v>
      </c>
      <c r="I134">
        <f t="shared" si="15"/>
        <v>1.5035006250000004E-3</v>
      </c>
    </row>
    <row r="135" spans="1:9" x14ac:dyDescent="0.3">
      <c r="A135">
        <v>92.509500000000003</v>
      </c>
      <c r="B135">
        <v>14.8908</v>
      </c>
      <c r="C135">
        <v>544.05420000000004</v>
      </c>
      <c r="D135">
        <v>0.87050000000000005</v>
      </c>
      <c r="F135">
        <f t="shared" si="12"/>
        <v>27.465250932899991</v>
      </c>
      <c r="G135">
        <f t="shared" si="13"/>
        <v>127.21990147239997</v>
      </c>
      <c r="H135">
        <f t="shared" si="14"/>
        <v>39587.588535689974</v>
      </c>
      <c r="I135">
        <f t="shared" si="15"/>
        <v>8.0550625000001195E-5</v>
      </c>
    </row>
    <row r="136" spans="1:9" x14ac:dyDescent="0.3">
      <c r="A136">
        <v>101.9716</v>
      </c>
      <c r="B136">
        <v>14.9017</v>
      </c>
      <c r="C136">
        <v>918.42269999999996</v>
      </c>
      <c r="D136">
        <v>0.91839999999999999</v>
      </c>
      <c r="F136">
        <f t="shared" si="12"/>
        <v>17.819964676899943</v>
      </c>
      <c r="G136">
        <f t="shared" si="13"/>
        <v>126.97413415839998</v>
      </c>
      <c r="H136">
        <f t="shared" si="14"/>
        <v>30765.931764839999</v>
      </c>
      <c r="I136">
        <f t="shared" si="15"/>
        <v>3.2347656250000011E-3</v>
      </c>
    </row>
    <row r="137" spans="1:9" x14ac:dyDescent="0.3">
      <c r="A137">
        <v>65.208399999999997</v>
      </c>
      <c r="B137">
        <v>14.9536</v>
      </c>
      <c r="C137">
        <v>658.39269999999999</v>
      </c>
      <c r="D137">
        <v>0.92169999999999996</v>
      </c>
      <c r="F137">
        <f t="shared" si="12"/>
        <v>1058.9706997489002</v>
      </c>
      <c r="G137">
        <f t="shared" si="13"/>
        <v>125.80718030439998</v>
      </c>
      <c r="H137">
        <f t="shared" si="14"/>
        <v>7161.8645328399962</v>
      </c>
      <c r="I137">
        <f t="shared" si="15"/>
        <v>3.6210306249999974E-3</v>
      </c>
    </row>
    <row r="138" spans="1:9" x14ac:dyDescent="0.3">
      <c r="A138">
        <v>52.064100000000003</v>
      </c>
      <c r="B138">
        <v>14.9536</v>
      </c>
      <c r="C138">
        <v>1631.9573</v>
      </c>
      <c r="D138">
        <v>0.97919999999999996</v>
      </c>
      <c r="F138">
        <f t="shared" si="12"/>
        <v>2087.2224743768998</v>
      </c>
      <c r="G138">
        <f t="shared" si="13"/>
        <v>125.80718030439998</v>
      </c>
      <c r="H138">
        <f t="shared" si="14"/>
        <v>790208.6343942401</v>
      </c>
      <c r="I138">
        <f t="shared" si="15"/>
        <v>1.3847405624999995E-2</v>
      </c>
    </row>
    <row r="139" spans="1:9" x14ac:dyDescent="0.3">
      <c r="A139">
        <v>71.780699999999996</v>
      </c>
      <c r="B139">
        <v>15.0061</v>
      </c>
      <c r="C139">
        <v>389.2903</v>
      </c>
      <c r="D139">
        <v>0.85640000000000005</v>
      </c>
      <c r="F139">
        <f t="shared" si="12"/>
        <v>674.41648842090035</v>
      </c>
      <c r="G139">
        <f t="shared" si="13"/>
        <v>124.63221665439998</v>
      </c>
      <c r="H139">
        <f t="shared" si="14"/>
        <v>125125.05439203998</v>
      </c>
      <c r="I139">
        <f t="shared" si="15"/>
        <v>2.6265624999999336E-5</v>
      </c>
    </row>
    <row r="140" spans="1:9" x14ac:dyDescent="0.3">
      <c r="A140">
        <v>88.548599999999993</v>
      </c>
      <c r="B140">
        <v>15.023400000000001</v>
      </c>
      <c r="C140">
        <v>547.52</v>
      </c>
      <c r="D140">
        <v>0.876</v>
      </c>
      <c r="F140">
        <f t="shared" si="12"/>
        <v>84.669994656900158</v>
      </c>
      <c r="G140">
        <f t="shared" si="13"/>
        <v>124.24624569639997</v>
      </c>
      <c r="H140">
        <f t="shared" si="14"/>
        <v>38220.445500249996</v>
      </c>
      <c r="I140">
        <f t="shared" si="15"/>
        <v>2.0952562500000044E-4</v>
      </c>
    </row>
    <row r="141" spans="1:9" x14ac:dyDescent="0.3">
      <c r="A141">
        <v>81.125500000000002</v>
      </c>
      <c r="B141">
        <v>15.026899999999999</v>
      </c>
      <c r="C141">
        <v>1189.1559</v>
      </c>
      <c r="D141">
        <v>0.95130000000000003</v>
      </c>
      <c r="F141">
        <f t="shared" si="12"/>
        <v>276.38164757289996</v>
      </c>
      <c r="G141">
        <f t="shared" si="13"/>
        <v>124.16823188639999</v>
      </c>
      <c r="H141">
        <f t="shared" si="14"/>
        <v>199036.79513315999</v>
      </c>
      <c r="I141">
        <f t="shared" si="15"/>
        <v>8.0595506250000087E-3</v>
      </c>
    </row>
    <row r="142" spans="1:9" x14ac:dyDescent="0.3">
      <c r="A142">
        <v>87.404300000000006</v>
      </c>
      <c r="B142">
        <v>15.0495</v>
      </c>
      <c r="C142">
        <v>548.5213</v>
      </c>
      <c r="D142">
        <v>0.87760000000000005</v>
      </c>
      <c r="F142">
        <f t="shared" si="12"/>
        <v>107.03826756489991</v>
      </c>
      <c r="G142">
        <f t="shared" si="13"/>
        <v>123.66507543039998</v>
      </c>
      <c r="H142">
        <f t="shared" si="14"/>
        <v>37829.938800639989</v>
      </c>
      <c r="I142">
        <f t="shared" si="15"/>
        <v>2.5840562500000196E-4</v>
      </c>
    </row>
    <row r="143" spans="1:9" x14ac:dyDescent="0.3">
      <c r="A143">
        <v>73.673100000000005</v>
      </c>
      <c r="B143">
        <v>15.0618</v>
      </c>
      <c r="C143">
        <v>640.61260000000004</v>
      </c>
      <c r="D143">
        <v>0.89690000000000003</v>
      </c>
      <c r="F143">
        <f t="shared" si="12"/>
        <v>579.70818903689985</v>
      </c>
      <c r="G143">
        <f t="shared" si="13"/>
        <v>123.39166291239998</v>
      </c>
      <c r="H143">
        <f t="shared" si="14"/>
        <v>10487.377982409986</v>
      </c>
      <c r="I143">
        <f t="shared" si="15"/>
        <v>1.2513906250000032E-3</v>
      </c>
    </row>
    <row r="144" spans="1:9" x14ac:dyDescent="0.3">
      <c r="A144">
        <v>50.113</v>
      </c>
      <c r="B144">
        <v>15.0838</v>
      </c>
      <c r="C144">
        <v>1212.4152999999999</v>
      </c>
      <c r="D144">
        <v>0.96989999999999998</v>
      </c>
      <c r="F144">
        <f t="shared" si="12"/>
        <v>2269.3056820729003</v>
      </c>
      <c r="G144">
        <f t="shared" si="13"/>
        <v>122.90338699239997</v>
      </c>
      <c r="H144">
        <f t="shared" si="14"/>
        <v>220331.47826703993</v>
      </c>
      <c r="I144">
        <f t="shared" si="15"/>
        <v>1.1745140624999999E-2</v>
      </c>
    </row>
    <row r="145" spans="1:9" x14ac:dyDescent="0.3">
      <c r="A145">
        <v>47.032200000000003</v>
      </c>
      <c r="B145">
        <v>15.087899999999999</v>
      </c>
      <c r="C145">
        <v>673.97239999999999</v>
      </c>
      <c r="D145">
        <v>0.94359999999999999</v>
      </c>
      <c r="F145">
        <f t="shared" si="12"/>
        <v>2572.3185670808998</v>
      </c>
      <c r="G145">
        <f t="shared" si="13"/>
        <v>122.81249712639999</v>
      </c>
      <c r="H145">
        <f t="shared" si="14"/>
        <v>4767.6401136099967</v>
      </c>
      <c r="I145">
        <f t="shared" si="15"/>
        <v>6.7363056250000011E-3</v>
      </c>
    </row>
    <row r="146" spans="1:9" x14ac:dyDescent="0.3">
      <c r="A146">
        <v>26.4941</v>
      </c>
      <c r="B146">
        <v>15.100099999999999</v>
      </c>
      <c r="C146">
        <v>2486.7529</v>
      </c>
      <c r="D146">
        <v>0.99470000000000003</v>
      </c>
      <c r="F146">
        <f t="shared" si="12"/>
        <v>5077.4360625768995</v>
      </c>
      <c r="G146">
        <f t="shared" si="13"/>
        <v>122.54224321439999</v>
      </c>
      <c r="H146">
        <f t="shared" si="14"/>
        <v>3040602.6828097594</v>
      </c>
      <c r="I146">
        <f t="shared" si="15"/>
        <v>1.7735580625000011E-2</v>
      </c>
    </row>
    <row r="147" spans="1:9" x14ac:dyDescent="0.3">
      <c r="A147">
        <v>54.220599999999997</v>
      </c>
      <c r="B147">
        <v>15.106199999999999</v>
      </c>
      <c r="C147">
        <v>956.62350000000004</v>
      </c>
      <c r="D147">
        <v>0.95660000000000001</v>
      </c>
      <c r="F147">
        <f t="shared" si="12"/>
        <v>1894.8286879369005</v>
      </c>
      <c r="G147">
        <f t="shared" si="13"/>
        <v>122.40722788839999</v>
      </c>
      <c r="H147">
        <f t="shared" si="14"/>
        <v>45626.241609000026</v>
      </c>
      <c r="I147">
        <f t="shared" si="15"/>
        <v>9.0392556250000044E-3</v>
      </c>
    </row>
    <row r="148" spans="1:9" x14ac:dyDescent="0.3">
      <c r="A148">
        <v>141.81559999999999</v>
      </c>
      <c r="B148">
        <v>15.1957</v>
      </c>
      <c r="C148">
        <v>592.72950000000003</v>
      </c>
      <c r="D148">
        <v>0.82979999999999998</v>
      </c>
      <c r="F148">
        <f t="shared" si="12"/>
        <v>1941.756833236899</v>
      </c>
      <c r="G148">
        <f t="shared" si="13"/>
        <v>120.43482151839997</v>
      </c>
      <c r="H148">
        <f t="shared" si="14"/>
        <v>22587.384680999981</v>
      </c>
      <c r="I148">
        <f t="shared" si="15"/>
        <v>1.0064756250000003E-3</v>
      </c>
    </row>
    <row r="149" spans="1:9" x14ac:dyDescent="0.3">
      <c r="A149">
        <v>74.509299999999996</v>
      </c>
      <c r="B149">
        <v>15.264900000000001</v>
      </c>
      <c r="C149">
        <v>263.79129999999998</v>
      </c>
      <c r="D149">
        <v>0.79139999999999999</v>
      </c>
      <c r="F149">
        <f t="shared" si="12"/>
        <v>540.14082726490028</v>
      </c>
      <c r="G149">
        <f t="shared" si="13"/>
        <v>118.92076980639996</v>
      </c>
      <c r="H149">
        <f t="shared" si="14"/>
        <v>229660.62613264</v>
      </c>
      <c r="I149">
        <f t="shared" si="15"/>
        <v>4.9175156249999987E-3</v>
      </c>
    </row>
    <row r="150" spans="1:9" x14ac:dyDescent="0.3">
      <c r="A150">
        <v>196.755</v>
      </c>
      <c r="B150">
        <v>15.283200000000001</v>
      </c>
      <c r="C150">
        <v>1102.4338</v>
      </c>
      <c r="D150">
        <v>0.88190000000000002</v>
      </c>
      <c r="F150">
        <f t="shared" si="12"/>
        <v>9801.9444827528987</v>
      </c>
      <c r="G150">
        <f t="shared" si="13"/>
        <v>118.52197876839996</v>
      </c>
      <c r="H150">
        <f t="shared" si="14"/>
        <v>129177.92021689004</v>
      </c>
      <c r="I150">
        <f t="shared" si="15"/>
        <v>4.1514062500000128E-4</v>
      </c>
    </row>
    <row r="151" spans="1:9" x14ac:dyDescent="0.3">
      <c r="A151">
        <v>80.021600000000007</v>
      </c>
      <c r="B151">
        <v>15.3</v>
      </c>
      <c r="C151">
        <v>544.97839999999997</v>
      </c>
      <c r="D151">
        <v>0.872</v>
      </c>
      <c r="F151">
        <f t="shared" si="12"/>
        <v>314.30432167689986</v>
      </c>
      <c r="G151">
        <f t="shared" si="13"/>
        <v>118.15646520039996</v>
      </c>
      <c r="H151">
        <f t="shared" si="14"/>
        <v>39220.673372410005</v>
      </c>
      <c r="I151">
        <f t="shared" si="15"/>
        <v>1.0972562500000025E-4</v>
      </c>
    </row>
    <row r="152" spans="1:9" x14ac:dyDescent="0.3">
      <c r="A152">
        <v>201.27340000000001</v>
      </c>
      <c r="B152">
        <v>15.3117</v>
      </c>
      <c r="C152">
        <v>1099.0450000000001</v>
      </c>
      <c r="D152">
        <v>0.87919999999999998</v>
      </c>
      <c r="F152">
        <f t="shared" si="12"/>
        <v>10717.046726848901</v>
      </c>
      <c r="G152">
        <f t="shared" si="13"/>
        <v>117.90224455839997</v>
      </c>
      <c r="H152">
        <f t="shared" si="14"/>
        <v>126753.44460025008</v>
      </c>
      <c r="I152">
        <f t="shared" si="15"/>
        <v>3.1240562499999986E-4</v>
      </c>
    </row>
    <row r="153" spans="1:9" x14ac:dyDescent="0.3">
      <c r="A153">
        <v>54.556699999999999</v>
      </c>
      <c r="B153">
        <v>15.3187</v>
      </c>
      <c r="C153">
        <v>366.65640000000002</v>
      </c>
      <c r="D153">
        <v>0.88</v>
      </c>
      <c r="F153">
        <f t="shared" si="12"/>
        <v>1865.6810338609002</v>
      </c>
      <c r="G153">
        <f t="shared" si="13"/>
        <v>117.75027763839998</v>
      </c>
      <c r="H153">
        <f t="shared" si="14"/>
        <v>141649.93576880996</v>
      </c>
      <c r="I153">
        <f t="shared" si="15"/>
        <v>3.4132562500000072E-4</v>
      </c>
    </row>
    <row r="154" spans="1:9" x14ac:dyDescent="0.3">
      <c r="A154">
        <v>89.2637</v>
      </c>
      <c r="B154">
        <v>15.324400000000001</v>
      </c>
      <c r="C154">
        <v>476.21</v>
      </c>
      <c r="D154">
        <v>0.85719999999999996</v>
      </c>
      <c r="F154">
        <f t="shared" si="12"/>
        <v>72.021191440900026</v>
      </c>
      <c r="G154">
        <f t="shared" si="13"/>
        <v>117.62660553639996</v>
      </c>
      <c r="H154">
        <f t="shared" si="14"/>
        <v>71187.842910249994</v>
      </c>
      <c r="I154">
        <f t="shared" si="15"/>
        <v>1.8705625000000201E-5</v>
      </c>
    </row>
    <row r="155" spans="1:9" x14ac:dyDescent="0.3">
      <c r="A155">
        <v>45.183799999999998</v>
      </c>
      <c r="B155">
        <v>15.332000000000001</v>
      </c>
      <c r="C155">
        <v>1216.1121000000001</v>
      </c>
      <c r="D155">
        <v>0.97289999999999999</v>
      </c>
      <c r="F155">
        <f t="shared" si="12"/>
        <v>2763.2295629449004</v>
      </c>
      <c r="G155">
        <f t="shared" si="13"/>
        <v>117.46181048039996</v>
      </c>
      <c r="H155">
        <f t="shared" si="14"/>
        <v>223815.66199056007</v>
      </c>
      <c r="I155">
        <f t="shared" si="15"/>
        <v>1.2404390625000001E-2</v>
      </c>
    </row>
    <row r="156" spans="1:9" x14ac:dyDescent="0.3">
      <c r="A156">
        <v>59.3962</v>
      </c>
      <c r="B156">
        <v>15.3809</v>
      </c>
      <c r="C156">
        <v>783.8365</v>
      </c>
      <c r="D156">
        <v>0.94059999999999999</v>
      </c>
      <c r="F156">
        <f t="shared" si="12"/>
        <v>1471.0316172409002</v>
      </c>
      <c r="G156">
        <f t="shared" si="13"/>
        <v>116.40424724639996</v>
      </c>
      <c r="H156">
        <f t="shared" si="14"/>
        <v>1665.9458560000025</v>
      </c>
      <c r="I156">
        <f t="shared" si="15"/>
        <v>6.2528556250000013E-3</v>
      </c>
    </row>
    <row r="157" spans="1:9" x14ac:dyDescent="0.3">
      <c r="A157">
        <v>85.027699999999996</v>
      </c>
      <c r="B157">
        <v>15.474399999999999</v>
      </c>
      <c r="C157">
        <v>641.40480000000002</v>
      </c>
      <c r="D157">
        <v>0.89800000000000002</v>
      </c>
      <c r="F157">
        <f t="shared" si="12"/>
        <v>161.86276960090015</v>
      </c>
      <c r="G157">
        <f t="shared" si="13"/>
        <v>114.3954315364</v>
      </c>
      <c r="H157">
        <f t="shared" si="14"/>
        <v>10325.750486489989</v>
      </c>
      <c r="I157">
        <f t="shared" si="15"/>
        <v>1.3304256250000026E-3</v>
      </c>
    </row>
    <row r="158" spans="1:9" x14ac:dyDescent="0.3">
      <c r="A158">
        <v>43.198500000000003</v>
      </c>
      <c r="B158">
        <v>15.479900000000001</v>
      </c>
      <c r="C158">
        <v>461.12139999999999</v>
      </c>
      <c r="D158">
        <v>0.92220000000000002</v>
      </c>
      <c r="F158">
        <f t="shared" si="12"/>
        <v>2975.8912459928997</v>
      </c>
      <c r="G158">
        <f t="shared" si="13"/>
        <v>114.27781040639996</v>
      </c>
      <c r="H158">
        <f t="shared" si="14"/>
        <v>79467.10258080998</v>
      </c>
      <c r="I158">
        <f t="shared" si="15"/>
        <v>3.6814556250000042E-3</v>
      </c>
    </row>
    <row r="159" spans="1:9" x14ac:dyDescent="0.3">
      <c r="A159">
        <v>95.678200000000004</v>
      </c>
      <c r="B159">
        <v>15.4925</v>
      </c>
      <c r="C159">
        <v>541.28160000000003</v>
      </c>
      <c r="D159">
        <v>0.86609999999999998</v>
      </c>
      <c r="F159">
        <f t="shared" si="12"/>
        <v>4.2933083208999916</v>
      </c>
      <c r="G159">
        <f t="shared" si="13"/>
        <v>114.00857915039998</v>
      </c>
      <c r="H159">
        <f t="shared" si="14"/>
        <v>40698.583773209975</v>
      </c>
      <c r="I159">
        <f t="shared" si="15"/>
        <v>2.093062499999996E-5</v>
      </c>
    </row>
    <row r="160" spans="1:9" x14ac:dyDescent="0.3">
      <c r="A160">
        <v>67.929699999999997</v>
      </c>
      <c r="B160">
        <v>15.5091</v>
      </c>
      <c r="C160">
        <v>1182.0702000000001</v>
      </c>
      <c r="D160">
        <v>0.94569999999999999</v>
      </c>
      <c r="F160">
        <f t="shared" si="12"/>
        <v>889.26400948090031</v>
      </c>
      <c r="G160">
        <f t="shared" si="13"/>
        <v>113.65436237439998</v>
      </c>
      <c r="H160">
        <f t="shared" si="14"/>
        <v>192764.63907009014</v>
      </c>
      <c r="I160">
        <f t="shared" si="15"/>
        <v>7.0854306249999999E-3</v>
      </c>
    </row>
    <row r="161" spans="1:9" x14ac:dyDescent="0.3">
      <c r="A161">
        <v>61.922400000000003</v>
      </c>
      <c r="B161">
        <v>15.5106</v>
      </c>
      <c r="C161">
        <v>500.51350000000002</v>
      </c>
      <c r="D161">
        <v>0.90090000000000003</v>
      </c>
      <c r="F161">
        <f t="shared" si="12"/>
        <v>1283.6334025089</v>
      </c>
      <c r="G161">
        <f t="shared" si="13"/>
        <v>113.62238198439998</v>
      </c>
      <c r="H161">
        <f t="shared" si="14"/>
        <v>58809.645048999977</v>
      </c>
      <c r="I161">
        <f t="shared" si="15"/>
        <v>1.5503906250000038E-3</v>
      </c>
    </row>
    <row r="162" spans="1:9" x14ac:dyDescent="0.3">
      <c r="A162">
        <v>84.235500000000002</v>
      </c>
      <c r="B162">
        <v>15.5204</v>
      </c>
      <c r="C162">
        <v>551.29390000000001</v>
      </c>
      <c r="D162">
        <v>0.8821</v>
      </c>
      <c r="F162">
        <f t="shared" si="12"/>
        <v>182.6479269729</v>
      </c>
      <c r="G162">
        <f t="shared" si="13"/>
        <v>113.41355417639997</v>
      </c>
      <c r="H162">
        <f t="shared" si="14"/>
        <v>36759.089147559986</v>
      </c>
      <c r="I162">
        <f t="shared" si="15"/>
        <v>4.233306250000004E-4</v>
      </c>
    </row>
    <row r="163" spans="1:9" x14ac:dyDescent="0.3">
      <c r="A163">
        <v>79.756299999999996</v>
      </c>
      <c r="B163">
        <v>15.5206</v>
      </c>
      <c r="C163">
        <v>428.21929999999998</v>
      </c>
      <c r="D163">
        <v>0.85640000000000005</v>
      </c>
      <c r="F163">
        <f t="shared" si="12"/>
        <v>323.78151684490024</v>
      </c>
      <c r="G163">
        <f t="shared" si="13"/>
        <v>113.40929438439998</v>
      </c>
      <c r="H163">
        <f t="shared" si="14"/>
        <v>99099.795521439999</v>
      </c>
      <c r="I163">
        <f t="shared" si="15"/>
        <v>2.6265624999999336E-5</v>
      </c>
    </row>
    <row r="164" spans="1:9" x14ac:dyDescent="0.3">
      <c r="A164">
        <v>126.30929999999999</v>
      </c>
      <c r="B164">
        <v>15.5213</v>
      </c>
      <c r="C164">
        <v>898.95259999999996</v>
      </c>
      <c r="D164">
        <v>0.89900000000000002</v>
      </c>
      <c r="F164">
        <f t="shared" si="12"/>
        <v>815.62047926489947</v>
      </c>
      <c r="G164">
        <f t="shared" si="13"/>
        <v>113.39438574239998</v>
      </c>
      <c r="H164">
        <f t="shared" si="14"/>
        <v>24314.819810409997</v>
      </c>
      <c r="I164">
        <f t="shared" si="15"/>
        <v>1.4043756250000027E-3</v>
      </c>
    </row>
    <row r="165" spans="1:9" x14ac:dyDescent="0.3">
      <c r="A165">
        <v>74.025199999999998</v>
      </c>
      <c r="B165">
        <v>15.5274</v>
      </c>
      <c r="C165">
        <v>560.22799999999995</v>
      </c>
      <c r="D165">
        <v>0.89639999999999997</v>
      </c>
      <c r="F165">
        <f t="shared" si="12"/>
        <v>562.87704850090017</v>
      </c>
      <c r="G165">
        <f t="shared" si="13"/>
        <v>113.26450905639997</v>
      </c>
      <c r="H165">
        <f t="shared" si="14"/>
        <v>33413.098056250004</v>
      </c>
      <c r="I165">
        <f t="shared" si="15"/>
        <v>1.2162656249999992E-3</v>
      </c>
    </row>
    <row r="166" spans="1:9" x14ac:dyDescent="0.3">
      <c r="A166">
        <v>96.272300000000001</v>
      </c>
      <c r="B166">
        <v>15.5533</v>
      </c>
      <c r="C166">
        <v>604.26020000000005</v>
      </c>
      <c r="D166">
        <v>0.84599999999999997</v>
      </c>
      <c r="F166">
        <f t="shared" si="12"/>
        <v>2.1842770849000019</v>
      </c>
      <c r="G166">
        <f t="shared" si="13"/>
        <v>112.71389422239997</v>
      </c>
      <c r="H166">
        <f t="shared" si="14"/>
        <v>19254.420856089975</v>
      </c>
      <c r="I166">
        <f t="shared" si="15"/>
        <v>2.4102562500000034E-4</v>
      </c>
    </row>
    <row r="167" spans="1:9" x14ac:dyDescent="0.3">
      <c r="A167">
        <v>66.1327</v>
      </c>
      <c r="B167">
        <v>15.553800000000001</v>
      </c>
      <c r="C167">
        <v>657.60050000000001</v>
      </c>
      <c r="D167">
        <v>0.92059999999999997</v>
      </c>
      <c r="F167">
        <f t="shared" si="12"/>
        <v>999.66820330090013</v>
      </c>
      <c r="G167">
        <f t="shared" si="13"/>
        <v>112.70327779239996</v>
      </c>
      <c r="H167">
        <f t="shared" si="14"/>
        <v>7296.5763999999926</v>
      </c>
      <c r="I167">
        <f t="shared" si="15"/>
        <v>3.4898556249999988E-3</v>
      </c>
    </row>
    <row r="168" spans="1:9" x14ac:dyDescent="0.3">
      <c r="A168">
        <v>76.744</v>
      </c>
      <c r="B168">
        <v>15.5558</v>
      </c>
      <c r="C168">
        <v>430.93040000000002</v>
      </c>
      <c r="D168">
        <v>0.8619</v>
      </c>
      <c r="F168">
        <f t="shared" si="12"/>
        <v>441.26169881290008</v>
      </c>
      <c r="G168">
        <f t="shared" si="13"/>
        <v>112.66081707239998</v>
      </c>
      <c r="H168">
        <f t="shared" si="14"/>
        <v>97400.230518009965</v>
      </c>
      <c r="I168">
        <f t="shared" si="15"/>
        <v>1.4062500000001067E-7</v>
      </c>
    </row>
    <row r="169" spans="1:9" x14ac:dyDescent="0.3">
      <c r="A169">
        <v>110.4436</v>
      </c>
      <c r="B169">
        <v>15.567</v>
      </c>
      <c r="C169">
        <v>911.64509999999996</v>
      </c>
      <c r="D169">
        <v>0.91159999999999997</v>
      </c>
      <c r="F169">
        <f t="shared" si="12"/>
        <v>161.12164195690005</v>
      </c>
      <c r="G169">
        <f t="shared" si="13"/>
        <v>112.42318488039997</v>
      </c>
      <c r="H169">
        <f t="shared" si="14"/>
        <v>28434.255725159994</v>
      </c>
      <c r="I169">
        <f t="shared" si="15"/>
        <v>2.5075056249999981E-3</v>
      </c>
    </row>
    <row r="170" spans="1:9" x14ac:dyDescent="0.3">
      <c r="A170">
        <v>130.93039999999999</v>
      </c>
      <c r="B170">
        <v>15.5823</v>
      </c>
      <c r="C170">
        <v>1119.0696</v>
      </c>
      <c r="D170">
        <v>0.89529999999999998</v>
      </c>
      <c r="F170">
        <f t="shared" si="12"/>
        <v>1100.9236812288993</v>
      </c>
      <c r="G170">
        <f t="shared" si="13"/>
        <v>112.09896778239998</v>
      </c>
      <c r="H170">
        <f t="shared" si="14"/>
        <v>141412.92561081005</v>
      </c>
      <c r="I170">
        <f t="shared" si="15"/>
        <v>1.1407506249999999E-3</v>
      </c>
    </row>
    <row r="171" spans="1:9" x14ac:dyDescent="0.3">
      <c r="A171">
        <v>97.966700000000003</v>
      </c>
      <c r="B171">
        <v>15.590400000000001</v>
      </c>
      <c r="C171">
        <v>630.31420000000003</v>
      </c>
      <c r="D171">
        <v>0.88239999999999996</v>
      </c>
      <c r="F171">
        <f t="shared" si="12"/>
        <v>4.6859260900000456E-2</v>
      </c>
      <c r="G171">
        <f t="shared" si="13"/>
        <v>111.92751297639997</v>
      </c>
      <c r="H171">
        <f t="shared" si="14"/>
        <v>12702.710059689987</v>
      </c>
      <c r="I171">
        <f t="shared" si="15"/>
        <v>4.3576562499999903E-4</v>
      </c>
    </row>
    <row r="172" spans="1:9" x14ac:dyDescent="0.3">
      <c r="A172">
        <v>56.421100000000003</v>
      </c>
      <c r="B172">
        <v>15.591900000000001</v>
      </c>
      <c r="C172">
        <v>575.63149999999996</v>
      </c>
      <c r="D172">
        <v>0.92100000000000004</v>
      </c>
      <c r="F172">
        <f t="shared" si="12"/>
        <v>1708.0969865569</v>
      </c>
      <c r="G172">
        <f t="shared" si="13"/>
        <v>111.89577648639997</v>
      </c>
      <c r="H172">
        <f t="shared" si="14"/>
        <v>28019.077321000004</v>
      </c>
      <c r="I172">
        <f t="shared" si="15"/>
        <v>3.5372756250000065E-3</v>
      </c>
    </row>
    <row r="173" spans="1:9" x14ac:dyDescent="0.3">
      <c r="A173">
        <v>56.069000000000003</v>
      </c>
      <c r="B173">
        <v>15.6046</v>
      </c>
      <c r="C173">
        <v>1207.9482</v>
      </c>
      <c r="D173">
        <v>0.96640000000000004</v>
      </c>
      <c r="F173">
        <f t="shared" si="12"/>
        <v>1737.3249343129</v>
      </c>
      <c r="G173">
        <f t="shared" si="13"/>
        <v>111.62725454439999</v>
      </c>
      <c r="H173">
        <f t="shared" si="14"/>
        <v>216157.76622729006</v>
      </c>
      <c r="I173">
        <f t="shared" si="15"/>
        <v>1.0998765625000011E-2</v>
      </c>
    </row>
    <row r="174" spans="1:9" x14ac:dyDescent="0.3">
      <c r="A174">
        <v>42.3598</v>
      </c>
      <c r="B174">
        <v>15.6067</v>
      </c>
      <c r="C174">
        <v>966.11210000000005</v>
      </c>
      <c r="D174">
        <v>0.96609999999999996</v>
      </c>
      <c r="F174">
        <f t="shared" si="12"/>
        <v>3068.0997355849004</v>
      </c>
      <c r="G174">
        <f t="shared" si="13"/>
        <v>111.58288435839998</v>
      </c>
      <c r="H174">
        <f t="shared" si="14"/>
        <v>49769.861990560035</v>
      </c>
      <c r="I174">
        <f t="shared" si="15"/>
        <v>1.0935930624999994E-2</v>
      </c>
    </row>
    <row r="175" spans="1:9" x14ac:dyDescent="0.3">
      <c r="A175">
        <v>82.220799999999997</v>
      </c>
      <c r="B175">
        <v>15.6114</v>
      </c>
      <c r="C175">
        <v>426.00119999999998</v>
      </c>
      <c r="D175">
        <v>0.85199999999999998</v>
      </c>
      <c r="F175">
        <f t="shared" si="12"/>
        <v>241.16319612490017</v>
      </c>
      <c r="G175">
        <f t="shared" si="13"/>
        <v>111.48361161639998</v>
      </c>
      <c r="H175">
        <f t="shared" si="14"/>
        <v>100501.23657248999</v>
      </c>
      <c r="I175">
        <f t="shared" si="15"/>
        <v>9.0725625000000114E-5</v>
      </c>
    </row>
    <row r="176" spans="1:9" x14ac:dyDescent="0.3">
      <c r="A176">
        <v>79.944500000000005</v>
      </c>
      <c r="B176">
        <v>15.613799999999999</v>
      </c>
      <c r="C176">
        <v>336.72210000000001</v>
      </c>
      <c r="D176">
        <v>0.80810000000000004</v>
      </c>
      <c r="F176">
        <f t="shared" si="12"/>
        <v>317.04402083289989</v>
      </c>
      <c r="G176">
        <f t="shared" si="13"/>
        <v>111.43293619239999</v>
      </c>
      <c r="H176">
        <f t="shared" si="14"/>
        <v>165078.38984255996</v>
      </c>
      <c r="I176">
        <f t="shared" si="15"/>
        <v>2.8542306249999942E-3</v>
      </c>
    </row>
    <row r="177" spans="1:9" x14ac:dyDescent="0.3">
      <c r="A177">
        <v>136.50370000000001</v>
      </c>
      <c r="B177">
        <v>15.616099999999999</v>
      </c>
      <c r="C177">
        <v>318.04180000000002</v>
      </c>
      <c r="D177">
        <v>0.69969999999999999</v>
      </c>
      <c r="F177">
        <f t="shared" si="12"/>
        <v>1501.8314370409005</v>
      </c>
      <c r="G177">
        <f t="shared" si="13"/>
        <v>111.38438305439999</v>
      </c>
      <c r="H177">
        <f t="shared" si="14"/>
        <v>180606.89545368997</v>
      </c>
      <c r="I177">
        <f t="shared" si="15"/>
        <v>2.6187330624999998E-2</v>
      </c>
    </row>
    <row r="178" spans="1:9" x14ac:dyDescent="0.3">
      <c r="A178">
        <v>52.4602</v>
      </c>
      <c r="B178">
        <v>15.618</v>
      </c>
      <c r="C178">
        <v>661.82550000000003</v>
      </c>
      <c r="D178">
        <v>0.92659999999999998</v>
      </c>
      <c r="F178">
        <f t="shared" si="12"/>
        <v>2051.1868174009001</v>
      </c>
      <c r="G178">
        <f t="shared" si="13"/>
        <v>111.34428192039996</v>
      </c>
      <c r="H178">
        <f t="shared" si="14"/>
        <v>6592.62802499999</v>
      </c>
      <c r="I178">
        <f t="shared" si="15"/>
        <v>4.2347556249999994E-3</v>
      </c>
    </row>
    <row r="179" spans="1:9" x14ac:dyDescent="0.3">
      <c r="A179">
        <v>45.286499999999997</v>
      </c>
      <c r="B179">
        <v>15.622999999999999</v>
      </c>
      <c r="C179">
        <v>675.46870000000001</v>
      </c>
      <c r="D179">
        <v>0.94569999999999999</v>
      </c>
      <c r="F179">
        <f t="shared" si="12"/>
        <v>2752.4429655129006</v>
      </c>
      <c r="G179">
        <f t="shared" si="13"/>
        <v>111.23878712039999</v>
      </c>
      <c r="H179">
        <f t="shared" si="14"/>
        <v>4563.2456832399939</v>
      </c>
      <c r="I179">
        <f t="shared" si="15"/>
        <v>7.0854306249999999E-3</v>
      </c>
    </row>
    <row r="180" spans="1:9" x14ac:dyDescent="0.3">
      <c r="A180">
        <v>102.43380000000001</v>
      </c>
      <c r="B180">
        <v>15.6357</v>
      </c>
      <c r="C180">
        <v>464.50330000000002</v>
      </c>
      <c r="D180">
        <v>0.83609999999999995</v>
      </c>
      <c r="F180">
        <f t="shared" si="12"/>
        <v>21.93582794490003</v>
      </c>
      <c r="G180">
        <f t="shared" si="13"/>
        <v>110.97105511839997</v>
      </c>
      <c r="H180">
        <f t="shared" si="14"/>
        <v>77571.830695839963</v>
      </c>
      <c r="I180">
        <f t="shared" si="15"/>
        <v>6.4643062500000154E-4</v>
      </c>
    </row>
    <row r="181" spans="1:9" x14ac:dyDescent="0.3">
      <c r="A181">
        <v>109.1942</v>
      </c>
      <c r="B181">
        <v>15.648099999999999</v>
      </c>
      <c r="C181">
        <v>401.72519999999997</v>
      </c>
      <c r="D181">
        <v>0.80349999999999999</v>
      </c>
      <c r="F181">
        <f t="shared" si="12"/>
        <v>130.96444936089983</v>
      </c>
      <c r="G181">
        <f t="shared" si="13"/>
        <v>110.70995873439999</v>
      </c>
      <c r="H181">
        <f t="shared" si="14"/>
        <v>116482.48180209</v>
      </c>
      <c r="I181">
        <f t="shared" si="15"/>
        <v>3.3669006249999992E-3</v>
      </c>
    </row>
    <row r="182" spans="1:9" x14ac:dyDescent="0.3">
      <c r="A182">
        <v>56.993299999999998</v>
      </c>
      <c r="B182">
        <v>15.6494</v>
      </c>
      <c r="C182">
        <v>954.40539999999999</v>
      </c>
      <c r="D182">
        <v>0.95440000000000003</v>
      </c>
      <c r="F182">
        <f t="shared" si="12"/>
        <v>1661.1273430249003</v>
      </c>
      <c r="G182">
        <f t="shared" si="13"/>
        <v>110.68260353639998</v>
      </c>
      <c r="H182">
        <f t="shared" si="14"/>
        <v>44683.57594801001</v>
      </c>
      <c r="I182">
        <f t="shared" si="15"/>
        <v>8.6257656250000071E-3</v>
      </c>
    </row>
    <row r="183" spans="1:9" x14ac:dyDescent="0.3">
      <c r="A183">
        <v>41.127499999999998</v>
      </c>
      <c r="B183">
        <v>15.6525</v>
      </c>
      <c r="C183">
        <v>967.09799999999996</v>
      </c>
      <c r="D183">
        <v>0.96709999999999996</v>
      </c>
      <c r="F183">
        <f t="shared" si="12"/>
        <v>3206.1335526529006</v>
      </c>
      <c r="G183">
        <f t="shared" si="13"/>
        <v>110.61738555039997</v>
      </c>
      <c r="H183">
        <f t="shared" si="14"/>
        <v>50210.726006249992</v>
      </c>
      <c r="I183">
        <f t="shared" si="15"/>
        <v>1.1146080624999995E-2</v>
      </c>
    </row>
    <row r="184" spans="1:9" x14ac:dyDescent="0.3">
      <c r="A184">
        <v>86.465400000000002</v>
      </c>
      <c r="B184">
        <v>15.6576</v>
      </c>
      <c r="C184">
        <v>1185.1510000000001</v>
      </c>
      <c r="D184">
        <v>0.94810000000000005</v>
      </c>
      <c r="F184">
        <f t="shared" si="12"/>
        <v>127.34738812889999</v>
      </c>
      <c r="G184">
        <f t="shared" si="13"/>
        <v>110.51013326439997</v>
      </c>
      <c r="H184">
        <f t="shared" si="14"/>
        <v>195479.3790302501</v>
      </c>
      <c r="I184">
        <f t="shared" si="15"/>
        <v>7.4952306250000121E-3</v>
      </c>
    </row>
    <row r="185" spans="1:9" x14ac:dyDescent="0.3">
      <c r="A185">
        <v>59.2729</v>
      </c>
      <c r="B185">
        <v>15.7056</v>
      </c>
      <c r="C185">
        <v>783.93920000000003</v>
      </c>
      <c r="D185">
        <v>0.94069999999999998</v>
      </c>
      <c r="F185">
        <f t="shared" si="12"/>
        <v>1480.5049239289001</v>
      </c>
      <c r="G185">
        <f t="shared" si="13"/>
        <v>109.50324878439997</v>
      </c>
      <c r="H185">
        <f t="shared" si="14"/>
        <v>1674.3400096900048</v>
      </c>
      <c r="I185">
        <f t="shared" si="15"/>
        <v>6.2686806249999992E-3</v>
      </c>
    </row>
    <row r="186" spans="1:9" x14ac:dyDescent="0.3">
      <c r="A186">
        <v>78.712299999999999</v>
      </c>
      <c r="B186">
        <v>15.7211</v>
      </c>
      <c r="C186">
        <v>485.58909999999997</v>
      </c>
      <c r="D186">
        <v>0.87409999999999999</v>
      </c>
      <c r="F186">
        <f t="shared" si="12"/>
        <v>362.44277868490013</v>
      </c>
      <c r="G186">
        <f t="shared" si="13"/>
        <v>109.17909325439999</v>
      </c>
      <c r="H186">
        <f t="shared" si="14"/>
        <v>66270.925705959991</v>
      </c>
      <c r="I186">
        <f t="shared" si="15"/>
        <v>1.5813062500000008E-4</v>
      </c>
    </row>
    <row r="187" spans="1:9" x14ac:dyDescent="0.3">
      <c r="A187">
        <v>132.47069999999999</v>
      </c>
      <c r="B187">
        <v>15.766299999999999</v>
      </c>
      <c r="C187">
        <v>581.81500000000005</v>
      </c>
      <c r="D187">
        <v>0.8145</v>
      </c>
      <c r="F187">
        <f t="shared" si="12"/>
        <v>1205.5110370208995</v>
      </c>
      <c r="G187">
        <f t="shared" si="13"/>
        <v>108.23655754239999</v>
      </c>
      <c r="H187">
        <f t="shared" si="14"/>
        <v>25987.213230249974</v>
      </c>
      <c r="I187">
        <f t="shared" si="15"/>
        <v>2.2113506249999983E-3</v>
      </c>
    </row>
    <row r="188" spans="1:9" x14ac:dyDescent="0.3">
      <c r="A188">
        <v>76.016599999999997</v>
      </c>
      <c r="B188">
        <v>15.7715</v>
      </c>
      <c r="C188">
        <v>487.98520000000002</v>
      </c>
      <c r="D188">
        <v>0.87839999999999996</v>
      </c>
      <c r="F188">
        <f t="shared" si="12"/>
        <v>472.35067297690023</v>
      </c>
      <c r="G188">
        <f t="shared" si="13"/>
        <v>108.12838631039999</v>
      </c>
      <c r="H188">
        <f t="shared" si="14"/>
        <v>65043.004246089971</v>
      </c>
      <c r="I188">
        <f t="shared" si="15"/>
        <v>2.847656249999991E-4</v>
      </c>
    </row>
    <row r="189" spans="1:9" x14ac:dyDescent="0.3">
      <c r="A189">
        <v>52.372100000000003</v>
      </c>
      <c r="B189">
        <v>15.798299999999999</v>
      </c>
      <c r="C189">
        <v>789.68989999999997</v>
      </c>
      <c r="D189">
        <v>0.9476</v>
      </c>
      <c r="F189">
        <f t="shared" si="12"/>
        <v>2059.1746822968998</v>
      </c>
      <c r="G189">
        <f t="shared" si="13"/>
        <v>107.57174602239999</v>
      </c>
      <c r="H189">
        <f t="shared" si="14"/>
        <v>2178.0328963599995</v>
      </c>
      <c r="I189">
        <f t="shared" si="15"/>
        <v>7.4089056250000018E-3</v>
      </c>
    </row>
    <row r="190" spans="1:9" x14ac:dyDescent="0.3">
      <c r="A190">
        <v>121.9083</v>
      </c>
      <c r="B190">
        <v>15.7994</v>
      </c>
      <c r="C190">
        <v>592.37750000000005</v>
      </c>
      <c r="D190">
        <v>0.82930000000000004</v>
      </c>
      <c r="F190">
        <f t="shared" si="12"/>
        <v>583.61234612489977</v>
      </c>
      <c r="G190">
        <f t="shared" si="13"/>
        <v>107.54892953639997</v>
      </c>
      <c r="H190">
        <f t="shared" si="14"/>
        <v>22693.313448999976</v>
      </c>
      <c r="I190">
        <f t="shared" si="15"/>
        <v>1.0384506249999966E-3</v>
      </c>
    </row>
    <row r="191" spans="1:9" x14ac:dyDescent="0.3">
      <c r="A191">
        <v>80.791700000000006</v>
      </c>
      <c r="B191">
        <v>15.8066</v>
      </c>
      <c r="C191">
        <v>483.7407</v>
      </c>
      <c r="D191">
        <v>0.87070000000000003</v>
      </c>
      <c r="F191">
        <f t="shared" si="12"/>
        <v>287.59173976089988</v>
      </c>
      <c r="G191">
        <f t="shared" si="13"/>
        <v>107.39964502439999</v>
      </c>
      <c r="H191">
        <f t="shared" si="14"/>
        <v>67226.014688039984</v>
      </c>
      <c r="I191">
        <f t="shared" si="15"/>
        <v>8.4180625000000806E-5</v>
      </c>
    </row>
    <row r="192" spans="1:9" x14ac:dyDescent="0.3">
      <c r="A192">
        <v>256.9316</v>
      </c>
      <c r="B192">
        <v>15.8325</v>
      </c>
      <c r="C192">
        <v>2371.5342000000001</v>
      </c>
      <c r="D192">
        <v>0.9486</v>
      </c>
      <c r="F192">
        <f t="shared" si="12"/>
        <v>25338.708555076904</v>
      </c>
      <c r="G192">
        <f t="shared" si="13"/>
        <v>106.86349275039998</v>
      </c>
      <c r="H192">
        <f t="shared" si="14"/>
        <v>2652056.8710876899</v>
      </c>
      <c r="I192">
        <f t="shared" si="15"/>
        <v>7.5820556250000021E-3</v>
      </c>
    </row>
    <row r="193" spans="1:9" x14ac:dyDescent="0.3">
      <c r="A193">
        <v>40.418999999999997</v>
      </c>
      <c r="B193">
        <v>15.834899999999999</v>
      </c>
      <c r="C193">
        <v>799.6508</v>
      </c>
      <c r="D193">
        <v>0.95960000000000001</v>
      </c>
      <c r="F193">
        <f t="shared" si="12"/>
        <v>3286.8699333129007</v>
      </c>
      <c r="G193">
        <f t="shared" si="13"/>
        <v>106.8138786064</v>
      </c>
      <c r="H193">
        <f t="shared" si="14"/>
        <v>3206.9908780900037</v>
      </c>
      <c r="I193">
        <f t="shared" si="15"/>
        <v>9.6187056250000048E-3</v>
      </c>
    </row>
    <row r="194" spans="1:9" x14ac:dyDescent="0.3">
      <c r="A194">
        <v>82.339100000000002</v>
      </c>
      <c r="B194">
        <v>15.850300000000001</v>
      </c>
      <c r="C194">
        <v>372.20639999999997</v>
      </c>
      <c r="D194">
        <v>0.81889999999999996</v>
      </c>
      <c r="F194">
        <f t="shared" si="12"/>
        <v>237.5029278769</v>
      </c>
      <c r="G194">
        <f t="shared" si="13"/>
        <v>106.49579530239997</v>
      </c>
      <c r="H194">
        <f t="shared" si="14"/>
        <v>137503.09675880999</v>
      </c>
      <c r="I194">
        <f t="shared" si="15"/>
        <v>1.8168906250000021E-3</v>
      </c>
    </row>
    <row r="195" spans="1:9" x14ac:dyDescent="0.3">
      <c r="A195">
        <v>87.723299999999995</v>
      </c>
      <c r="B195">
        <v>15.853899999999999</v>
      </c>
      <c r="C195">
        <v>537.27670000000001</v>
      </c>
      <c r="D195">
        <v>0.85960000000000003</v>
      </c>
      <c r="F195">
        <f t="shared" ref="F195:F258" si="16">(A195-97.75023)^2</f>
        <v>100.53932522490014</v>
      </c>
      <c r="G195">
        <f t="shared" ref="G195:G258" si="17">(B195-26.16998)^2</f>
        <v>106.42150656639998</v>
      </c>
      <c r="H195">
        <f t="shared" ref="H195:H258" si="18">(C195-743.0205)^2</f>
        <v>42330.511238439984</v>
      </c>
      <c r="I195">
        <f t="shared" ref="I195:I258" si="19">(D195-0.861525)^2</f>
        <v>3.7056249999998249E-6</v>
      </c>
    </row>
    <row r="196" spans="1:9" x14ac:dyDescent="0.3">
      <c r="A196">
        <v>118.0941</v>
      </c>
      <c r="B196">
        <v>15.8651</v>
      </c>
      <c r="C196">
        <v>1548.5726</v>
      </c>
      <c r="D196">
        <v>0.92910000000000004</v>
      </c>
      <c r="F196">
        <f t="shared" si="16"/>
        <v>413.87304657689981</v>
      </c>
      <c r="G196">
        <f t="shared" si="17"/>
        <v>106.19055181439998</v>
      </c>
      <c r="H196">
        <f t="shared" si="18"/>
        <v>648914.18581440998</v>
      </c>
      <c r="I196">
        <f t="shared" si="19"/>
        <v>4.5663806250000067E-3</v>
      </c>
    </row>
    <row r="197" spans="1:9" x14ac:dyDescent="0.3">
      <c r="A197">
        <v>34.2986</v>
      </c>
      <c r="B197">
        <v>15.8813</v>
      </c>
      <c r="C197">
        <v>1224.2760000000001</v>
      </c>
      <c r="D197">
        <v>0.97940000000000005</v>
      </c>
      <c r="F197">
        <f t="shared" si="16"/>
        <v>4026.1093496569001</v>
      </c>
      <c r="G197">
        <f t="shared" si="17"/>
        <v>105.85693614239999</v>
      </c>
      <c r="H197">
        <f t="shared" si="18"/>
        <v>231606.8562802501</v>
      </c>
      <c r="I197">
        <f t="shared" si="19"/>
        <v>1.3894515625000015E-2</v>
      </c>
    </row>
    <row r="198" spans="1:9" x14ac:dyDescent="0.3">
      <c r="A198">
        <v>74.347899999999996</v>
      </c>
      <c r="B198">
        <v>15.885400000000001</v>
      </c>
      <c r="C198">
        <v>1194.2391</v>
      </c>
      <c r="D198">
        <v>0.95540000000000003</v>
      </c>
      <c r="F198">
        <f t="shared" si="16"/>
        <v>547.66904942890028</v>
      </c>
      <c r="G198">
        <f t="shared" si="17"/>
        <v>105.77258577639996</v>
      </c>
      <c r="H198">
        <f t="shared" si="18"/>
        <v>203598.22498596003</v>
      </c>
      <c r="I198">
        <f t="shared" si="19"/>
        <v>8.8125156250000083E-3</v>
      </c>
    </row>
    <row r="199" spans="1:9" x14ac:dyDescent="0.3">
      <c r="A199">
        <v>73.233000000000004</v>
      </c>
      <c r="B199">
        <v>15.905799999999999</v>
      </c>
      <c r="C199">
        <v>560.92110000000002</v>
      </c>
      <c r="D199">
        <v>0.89749999999999996</v>
      </c>
      <c r="F199">
        <f t="shared" si="16"/>
        <v>601.09456687289992</v>
      </c>
      <c r="G199">
        <f t="shared" si="17"/>
        <v>105.35339107239999</v>
      </c>
      <c r="H199">
        <f t="shared" si="18"/>
        <v>33160.191480359979</v>
      </c>
      <c r="I199">
        <f t="shared" si="19"/>
        <v>1.2942006249999985E-3</v>
      </c>
    </row>
    <row r="200" spans="1:9" x14ac:dyDescent="0.3">
      <c r="A200">
        <v>69.624200000000002</v>
      </c>
      <c r="B200">
        <v>15.905799999999999</v>
      </c>
      <c r="C200">
        <v>930.37580000000003</v>
      </c>
      <c r="D200">
        <v>0.9304</v>
      </c>
      <c r="F200">
        <f t="shared" si="16"/>
        <v>791.07356356089997</v>
      </c>
      <c r="G200">
        <f t="shared" si="17"/>
        <v>105.35339107239999</v>
      </c>
      <c r="H200">
        <f t="shared" si="18"/>
        <v>35102.008438090023</v>
      </c>
      <c r="I200">
        <f t="shared" si="19"/>
        <v>4.7437656250000028E-3</v>
      </c>
    </row>
    <row r="201" spans="1:9" x14ac:dyDescent="0.3">
      <c r="A201">
        <v>113.0622</v>
      </c>
      <c r="B201">
        <v>15.9078</v>
      </c>
      <c r="C201">
        <v>617.37519999999995</v>
      </c>
      <c r="D201">
        <v>0.86429999999999996</v>
      </c>
      <c r="F201">
        <f t="shared" si="16"/>
        <v>234.45642528090008</v>
      </c>
      <c r="G201">
        <f t="shared" si="17"/>
        <v>105.31233835239998</v>
      </c>
      <c r="H201">
        <f t="shared" si="18"/>
        <v>15786.741412090005</v>
      </c>
      <c r="I201">
        <f t="shared" si="19"/>
        <v>7.7006249999998446E-6</v>
      </c>
    </row>
    <row r="202" spans="1:9" x14ac:dyDescent="0.3">
      <c r="A202">
        <v>127.0487</v>
      </c>
      <c r="B202">
        <v>15.9277</v>
      </c>
      <c r="C202">
        <v>193.39189999999999</v>
      </c>
      <c r="D202">
        <v>0.61890000000000001</v>
      </c>
      <c r="F202">
        <f t="shared" si="16"/>
        <v>858.40034434089966</v>
      </c>
      <c r="G202">
        <f t="shared" si="17"/>
        <v>104.90429959839999</v>
      </c>
      <c r="H202">
        <f t="shared" si="18"/>
        <v>302091.59793796</v>
      </c>
      <c r="I202">
        <f t="shared" si="19"/>
        <v>5.8866890624999987E-2</v>
      </c>
    </row>
    <row r="203" spans="1:9" x14ac:dyDescent="0.3">
      <c r="A203">
        <v>95.255700000000004</v>
      </c>
      <c r="B203">
        <v>15.964399999999999</v>
      </c>
      <c r="C203">
        <v>753.95360000000005</v>
      </c>
      <c r="D203">
        <v>0.90469999999999995</v>
      </c>
      <c r="F203">
        <f t="shared" si="16"/>
        <v>6.2226799208999877</v>
      </c>
      <c r="G203">
        <f t="shared" si="17"/>
        <v>104.15386313639999</v>
      </c>
      <c r="H203">
        <f t="shared" si="18"/>
        <v>119.53267561000177</v>
      </c>
      <c r="I203">
        <f t="shared" si="19"/>
        <v>1.8640806249999968E-3</v>
      </c>
    </row>
    <row r="204" spans="1:9" x14ac:dyDescent="0.3">
      <c r="A204">
        <v>36.352400000000003</v>
      </c>
      <c r="B204">
        <v>15.966799999999999</v>
      </c>
      <c r="C204">
        <v>2481.8238000000001</v>
      </c>
      <c r="D204">
        <v>0.99270000000000003</v>
      </c>
      <c r="F204">
        <f t="shared" si="16"/>
        <v>3769.6935287089</v>
      </c>
      <c r="G204">
        <f t="shared" si="17"/>
        <v>104.10488211239999</v>
      </c>
      <c r="H204">
        <f t="shared" si="18"/>
        <v>3023436.9160908903</v>
      </c>
      <c r="I204">
        <f t="shared" si="19"/>
        <v>1.7206880625000011E-2</v>
      </c>
    </row>
    <row r="205" spans="1:9" x14ac:dyDescent="0.3">
      <c r="A205">
        <v>99.222700000000003</v>
      </c>
      <c r="B205">
        <v>15.982799999999999</v>
      </c>
      <c r="C205">
        <v>93.084999999999994</v>
      </c>
      <c r="D205">
        <v>0.48399999999999999</v>
      </c>
      <c r="F205">
        <f t="shared" si="16"/>
        <v>2.1681679009000039</v>
      </c>
      <c r="G205">
        <f t="shared" si="17"/>
        <v>103.7786363524</v>
      </c>
      <c r="H205">
        <f t="shared" si="18"/>
        <v>422416.15416024992</v>
      </c>
      <c r="I205">
        <f t="shared" si="19"/>
        <v>0.142525125625</v>
      </c>
    </row>
    <row r="206" spans="1:9" x14ac:dyDescent="0.3">
      <c r="A206">
        <v>47.134900000000002</v>
      </c>
      <c r="B206">
        <v>16.000399999999999</v>
      </c>
      <c r="C206">
        <v>1202.8651</v>
      </c>
      <c r="D206">
        <v>0.96230000000000004</v>
      </c>
      <c r="F206">
        <f t="shared" si="16"/>
        <v>2561.9116310088998</v>
      </c>
      <c r="G206">
        <f t="shared" si="17"/>
        <v>103.42035737639999</v>
      </c>
      <c r="H206">
        <f t="shared" si="18"/>
        <v>211457.05614916002</v>
      </c>
      <c r="I206">
        <f t="shared" si="19"/>
        <v>1.0155600625000013E-2</v>
      </c>
    </row>
    <row r="207" spans="1:9" x14ac:dyDescent="0.3">
      <c r="A207">
        <v>78.044799999999995</v>
      </c>
      <c r="B207">
        <v>16.0441</v>
      </c>
      <c r="C207">
        <v>1191.4664</v>
      </c>
      <c r="D207">
        <v>0.95320000000000005</v>
      </c>
      <c r="F207">
        <f t="shared" si="16"/>
        <v>388.30397148490027</v>
      </c>
      <c r="G207">
        <f t="shared" si="17"/>
        <v>102.53344577439998</v>
      </c>
      <c r="H207">
        <f t="shared" si="18"/>
        <v>201103.72522681006</v>
      </c>
      <c r="I207">
        <f t="shared" si="19"/>
        <v>8.4043056250000109E-3</v>
      </c>
    </row>
    <row r="208" spans="1:9" x14ac:dyDescent="0.3">
      <c r="A208">
        <v>87.081500000000005</v>
      </c>
      <c r="B208">
        <v>16.1051</v>
      </c>
      <c r="C208">
        <v>468.47399999999999</v>
      </c>
      <c r="D208">
        <v>0.84330000000000005</v>
      </c>
      <c r="F208">
        <f t="shared" si="16"/>
        <v>113.82179981289993</v>
      </c>
      <c r="G208">
        <f t="shared" si="17"/>
        <v>101.30180941439997</v>
      </c>
      <c r="H208">
        <f t="shared" si="18"/>
        <v>75375.780662249992</v>
      </c>
      <c r="I208">
        <f t="shared" si="19"/>
        <v>3.3215062499999763E-4</v>
      </c>
    </row>
    <row r="209" spans="1:9" x14ac:dyDescent="0.3">
      <c r="A209">
        <v>54.973599999999998</v>
      </c>
      <c r="B209">
        <v>16.187899999999999</v>
      </c>
      <c r="C209">
        <v>450.52370000000002</v>
      </c>
      <c r="D209">
        <v>0.90100000000000002</v>
      </c>
      <c r="F209">
        <f t="shared" si="16"/>
        <v>1829.8400741569003</v>
      </c>
      <c r="G209">
        <f t="shared" si="17"/>
        <v>99.641921126399993</v>
      </c>
      <c r="H209">
        <f t="shared" si="18"/>
        <v>85554.378010239976</v>
      </c>
      <c r="I209">
        <f t="shared" si="19"/>
        <v>1.5582756250000029E-3</v>
      </c>
    </row>
    <row r="210" spans="1:9" x14ac:dyDescent="0.3">
      <c r="A210">
        <v>113.5757</v>
      </c>
      <c r="B210">
        <v>16.188500000000001</v>
      </c>
      <c r="C210">
        <v>616.93510000000003</v>
      </c>
      <c r="D210">
        <v>0.86370000000000002</v>
      </c>
      <c r="F210">
        <f t="shared" si="16"/>
        <v>250.44550072089987</v>
      </c>
      <c r="G210">
        <f t="shared" si="17"/>
        <v>99.629942990399954</v>
      </c>
      <c r="H210">
        <f t="shared" si="18"/>
        <v>15897.528093159985</v>
      </c>
      <c r="I210">
        <f t="shared" si="19"/>
        <v>4.7306250000001653E-6</v>
      </c>
    </row>
    <row r="211" spans="1:9" x14ac:dyDescent="0.3">
      <c r="A211">
        <v>63.462699999999998</v>
      </c>
      <c r="B211">
        <v>16.1938</v>
      </c>
      <c r="C211">
        <v>936.53729999999996</v>
      </c>
      <c r="D211">
        <v>0.9365</v>
      </c>
      <c r="F211">
        <f t="shared" si="16"/>
        <v>1175.6347135009003</v>
      </c>
      <c r="G211">
        <f t="shared" si="17"/>
        <v>99.524167392399988</v>
      </c>
      <c r="H211">
        <f t="shared" si="18"/>
        <v>37448.751882239994</v>
      </c>
      <c r="I211">
        <f t="shared" si="19"/>
        <v>5.6212506250000018E-3</v>
      </c>
    </row>
    <row r="212" spans="1:9" x14ac:dyDescent="0.3">
      <c r="A212">
        <v>51.139800000000001</v>
      </c>
      <c r="B212">
        <v>16.204799999999999</v>
      </c>
      <c r="C212">
        <v>510.09789999999998</v>
      </c>
      <c r="D212">
        <v>0.91820000000000002</v>
      </c>
      <c r="F212">
        <f t="shared" si="16"/>
        <v>2172.5321847849</v>
      </c>
      <c r="G212">
        <f t="shared" si="17"/>
        <v>99.304812432399999</v>
      </c>
      <c r="H212">
        <f t="shared" si="18"/>
        <v>54252.937590759997</v>
      </c>
      <c r="I212">
        <f t="shared" si="19"/>
        <v>3.2120556250000037E-3</v>
      </c>
    </row>
    <row r="213" spans="1:9" x14ac:dyDescent="0.3">
      <c r="A213">
        <v>65.311199999999999</v>
      </c>
      <c r="B213">
        <v>16.210899999999999</v>
      </c>
      <c r="C213">
        <v>1201.0165999999999</v>
      </c>
      <c r="D213">
        <v>0.96079999999999999</v>
      </c>
      <c r="F213">
        <f t="shared" si="16"/>
        <v>1052.2906673409002</v>
      </c>
      <c r="G213">
        <f t="shared" si="17"/>
        <v>99.183274446400006</v>
      </c>
      <c r="H213">
        <f t="shared" si="18"/>
        <v>209760.42761520995</v>
      </c>
      <c r="I213">
        <f t="shared" si="19"/>
        <v>9.8555256250000001E-3</v>
      </c>
    </row>
    <row r="214" spans="1:9" x14ac:dyDescent="0.3">
      <c r="A214">
        <v>137.84800000000001</v>
      </c>
      <c r="B214">
        <v>16.2242</v>
      </c>
      <c r="C214">
        <v>290.30599999999998</v>
      </c>
      <c r="D214">
        <v>0.69669999999999999</v>
      </c>
      <c r="F214">
        <f t="shared" si="16"/>
        <v>1607.831158972901</v>
      </c>
      <c r="G214">
        <f t="shared" si="17"/>
        <v>98.918539808399984</v>
      </c>
      <c r="H214">
        <f t="shared" si="18"/>
        <v>204950.41851024999</v>
      </c>
      <c r="I214">
        <f t="shared" si="19"/>
        <v>2.7167280624999998E-2</v>
      </c>
    </row>
    <row r="215" spans="1:9" x14ac:dyDescent="0.3">
      <c r="A215">
        <v>75.897599999999997</v>
      </c>
      <c r="B215">
        <v>16.2453</v>
      </c>
      <c r="C215">
        <v>378.64789999999999</v>
      </c>
      <c r="D215">
        <v>0.83299999999999996</v>
      </c>
      <c r="F215">
        <f t="shared" si="16"/>
        <v>477.53743791690022</v>
      </c>
      <c r="G215">
        <f t="shared" si="17"/>
        <v>98.499273102399968</v>
      </c>
      <c r="H215">
        <f t="shared" si="18"/>
        <v>132767.39163075999</v>
      </c>
      <c r="I215">
        <f t="shared" si="19"/>
        <v>8.1367562500000133E-4</v>
      </c>
    </row>
    <row r="216" spans="1:9" x14ac:dyDescent="0.3">
      <c r="A216">
        <v>54.374600000000001</v>
      </c>
      <c r="B216">
        <v>16.250599999999999</v>
      </c>
      <c r="C216">
        <v>956.50030000000004</v>
      </c>
      <c r="D216">
        <v>0.95650000000000002</v>
      </c>
      <c r="F216">
        <f t="shared" si="16"/>
        <v>1881.4452778969001</v>
      </c>
      <c r="G216">
        <f t="shared" si="17"/>
        <v>98.39409958440001</v>
      </c>
      <c r="H216">
        <f t="shared" si="18"/>
        <v>45573.625008040028</v>
      </c>
      <c r="I216">
        <f t="shared" si="19"/>
        <v>9.0202506250000054E-3</v>
      </c>
    </row>
    <row r="217" spans="1:9" x14ac:dyDescent="0.3">
      <c r="A217">
        <v>118.37649999999999</v>
      </c>
      <c r="B217">
        <v>16.268899999999999</v>
      </c>
      <c r="C217">
        <v>506.62349999999998</v>
      </c>
      <c r="D217">
        <v>0.81059999999999999</v>
      </c>
      <c r="F217">
        <f t="shared" si="16"/>
        <v>425.44301411289962</v>
      </c>
      <c r="G217">
        <f t="shared" si="17"/>
        <v>98.0313851664</v>
      </c>
      <c r="H217">
        <f t="shared" si="18"/>
        <v>55883.541608999993</v>
      </c>
      <c r="I217">
        <f t="shared" si="19"/>
        <v>2.593355625E-3</v>
      </c>
    </row>
    <row r="218" spans="1:9" x14ac:dyDescent="0.3">
      <c r="A218">
        <v>75.169499999999999</v>
      </c>
      <c r="B218">
        <v>16.379799999999999</v>
      </c>
      <c r="C218">
        <v>758.16390000000001</v>
      </c>
      <c r="D218">
        <v>0.90980000000000005</v>
      </c>
      <c r="F218">
        <f t="shared" si="16"/>
        <v>509.88936733290012</v>
      </c>
      <c r="G218">
        <f t="shared" si="17"/>
        <v>95.847624432399982</v>
      </c>
      <c r="H218">
        <f t="shared" si="18"/>
        <v>229.32256356000127</v>
      </c>
      <c r="I218">
        <f t="shared" si="19"/>
        <v>2.3304756250000064E-3</v>
      </c>
    </row>
    <row r="219" spans="1:9" x14ac:dyDescent="0.3">
      <c r="A219">
        <v>65.311099999999996</v>
      </c>
      <c r="B219">
        <v>16.3916</v>
      </c>
      <c r="C219">
        <v>778.90740000000005</v>
      </c>
      <c r="D219">
        <v>0.93469999999999998</v>
      </c>
      <c r="F219">
        <f t="shared" si="16"/>
        <v>1052.2971551569003</v>
      </c>
      <c r="G219">
        <f t="shared" si="17"/>
        <v>95.61671542439997</v>
      </c>
      <c r="H219">
        <f t="shared" si="18"/>
        <v>1287.869591610006</v>
      </c>
      <c r="I219">
        <f t="shared" si="19"/>
        <v>5.3545806249999982E-3</v>
      </c>
    </row>
    <row r="220" spans="1:9" x14ac:dyDescent="0.3">
      <c r="A220">
        <v>83.971500000000006</v>
      </c>
      <c r="B220">
        <v>16.393999999999998</v>
      </c>
      <c r="C220">
        <v>551.5249</v>
      </c>
      <c r="D220">
        <v>0.88239999999999996</v>
      </c>
      <c r="F220">
        <f t="shared" si="16"/>
        <v>189.8534004128999</v>
      </c>
      <c r="G220">
        <f t="shared" si="17"/>
        <v>95.569784960400014</v>
      </c>
      <c r="H220">
        <f t="shared" si="18"/>
        <v>36670.564819359985</v>
      </c>
      <c r="I220">
        <f t="shared" si="19"/>
        <v>4.3576562499999903E-4</v>
      </c>
    </row>
    <row r="221" spans="1:9" x14ac:dyDescent="0.3">
      <c r="A221">
        <v>74.210999999999999</v>
      </c>
      <c r="B221">
        <v>16.506599999999999</v>
      </c>
      <c r="C221">
        <v>433.21010000000001</v>
      </c>
      <c r="D221">
        <v>0.86639999999999995</v>
      </c>
      <c r="F221">
        <f t="shared" si="16"/>
        <v>554.0953489929002</v>
      </c>
      <c r="G221">
        <f t="shared" si="17"/>
        <v>93.380913024400002</v>
      </c>
      <c r="H221">
        <f t="shared" si="18"/>
        <v>95982.483948159977</v>
      </c>
      <c r="I221">
        <f t="shared" si="19"/>
        <v>2.3765624999999637E-5</v>
      </c>
    </row>
    <row r="222" spans="1:9" x14ac:dyDescent="0.3">
      <c r="A222">
        <v>248.1824</v>
      </c>
      <c r="B222">
        <v>16.530799999999999</v>
      </c>
      <c r="C222">
        <v>751.81759999999997</v>
      </c>
      <c r="D222">
        <v>0.75180000000000002</v>
      </c>
      <c r="F222">
        <f t="shared" si="16"/>
        <v>22629.837770908896</v>
      </c>
      <c r="G222">
        <f t="shared" si="17"/>
        <v>92.913791072399988</v>
      </c>
      <c r="H222">
        <f t="shared" si="18"/>
        <v>77.388968410000004</v>
      </c>
      <c r="I222">
        <f t="shared" si="19"/>
        <v>1.2039575624999991E-2</v>
      </c>
    </row>
    <row r="223" spans="1:9" x14ac:dyDescent="0.3">
      <c r="A223">
        <v>95.502099999999999</v>
      </c>
      <c r="B223">
        <v>16.540500000000002</v>
      </c>
      <c r="C223">
        <v>618.78359999999998</v>
      </c>
      <c r="D223">
        <v>0.86629999999999996</v>
      </c>
      <c r="F223">
        <f t="shared" si="16"/>
        <v>5.0540884969000146</v>
      </c>
      <c r="G223">
        <f t="shared" si="17"/>
        <v>92.726885070399945</v>
      </c>
      <c r="H223">
        <f t="shared" si="18"/>
        <v>15434.807321609998</v>
      </c>
      <c r="I223">
        <f t="shared" si="19"/>
        <v>2.2800624999999747E-5</v>
      </c>
    </row>
    <row r="224" spans="1:9" x14ac:dyDescent="0.3">
      <c r="A224">
        <v>57.741399999999999</v>
      </c>
      <c r="B224">
        <v>16.5684</v>
      </c>
      <c r="C224">
        <v>574.47630000000004</v>
      </c>
      <c r="D224">
        <v>0.91920000000000002</v>
      </c>
      <c r="F224">
        <f t="shared" si="16"/>
        <v>1600.7064779689003</v>
      </c>
      <c r="G224">
        <f t="shared" si="17"/>
        <v>92.190338496399974</v>
      </c>
      <c r="H224">
        <f t="shared" si="18"/>
        <v>28407.147353639979</v>
      </c>
      <c r="I224">
        <f t="shared" si="19"/>
        <v>3.3264056250000037E-3</v>
      </c>
    </row>
    <row r="225" spans="1:9" x14ac:dyDescent="0.3">
      <c r="A225">
        <v>80.714699999999993</v>
      </c>
      <c r="B225">
        <v>16.595400000000001</v>
      </c>
      <c r="C225">
        <v>1612.8568</v>
      </c>
      <c r="D225">
        <v>0.9677</v>
      </c>
      <c r="F225">
        <f t="shared" si="16"/>
        <v>290.20928238090028</v>
      </c>
      <c r="G225">
        <f t="shared" si="17"/>
        <v>91.672582176399956</v>
      </c>
      <c r="H225">
        <f t="shared" si="18"/>
        <v>756615.18879769009</v>
      </c>
      <c r="I225">
        <f t="shared" si="19"/>
        <v>1.1273130625000004E-2</v>
      </c>
    </row>
    <row r="226" spans="1:9" x14ac:dyDescent="0.3">
      <c r="A226">
        <v>54.836799999999997</v>
      </c>
      <c r="B226">
        <v>16.650400000000001</v>
      </c>
      <c r="C226">
        <v>1630.1088999999999</v>
      </c>
      <c r="D226">
        <v>0.97809999999999997</v>
      </c>
      <c r="F226">
        <f t="shared" si="16"/>
        <v>1841.5624743649005</v>
      </c>
      <c r="G226">
        <f t="shared" si="17"/>
        <v>90.622403376399959</v>
      </c>
      <c r="H226">
        <f t="shared" si="18"/>
        <v>786925.82941455999</v>
      </c>
      <c r="I226">
        <f t="shared" si="19"/>
        <v>1.3589730624999996E-2</v>
      </c>
    </row>
    <row r="227" spans="1:9" x14ac:dyDescent="0.3">
      <c r="A227">
        <v>292.51389999999998</v>
      </c>
      <c r="B227">
        <v>16.662600000000001</v>
      </c>
      <c r="C227">
        <v>332.48610000000002</v>
      </c>
      <c r="D227">
        <v>0.53200000000000003</v>
      </c>
      <c r="F227">
        <f t="shared" si="16"/>
        <v>37932.887151868897</v>
      </c>
      <c r="G227">
        <f t="shared" si="17"/>
        <v>90.390274464399951</v>
      </c>
      <c r="H227">
        <f t="shared" si="18"/>
        <v>168538.49358335996</v>
      </c>
      <c r="I227">
        <f t="shared" si="19"/>
        <v>0.10858672562499998</v>
      </c>
    </row>
    <row r="228" spans="1:9" x14ac:dyDescent="0.3">
      <c r="A228">
        <v>127.95229999999999</v>
      </c>
      <c r="B228">
        <v>16.666699999999999</v>
      </c>
      <c r="C228">
        <v>1154.0358000000001</v>
      </c>
      <c r="D228">
        <v>0.92320000000000002</v>
      </c>
      <c r="F228">
        <f t="shared" si="16"/>
        <v>912.16503228489955</v>
      </c>
      <c r="G228">
        <f t="shared" si="17"/>
        <v>90.312330758400009</v>
      </c>
      <c r="H228">
        <f t="shared" si="18"/>
        <v>168933.57683409011</v>
      </c>
      <c r="I228">
        <f t="shared" si="19"/>
        <v>3.8038056250000044E-3</v>
      </c>
    </row>
    <row r="229" spans="1:9" x14ac:dyDescent="0.3">
      <c r="A229">
        <v>117.0672</v>
      </c>
      <c r="B229">
        <v>16.6905</v>
      </c>
      <c r="C229">
        <v>522.56619999999998</v>
      </c>
      <c r="D229">
        <v>0.83609999999999995</v>
      </c>
      <c r="F229">
        <f t="shared" si="16"/>
        <v>373.14532998089993</v>
      </c>
      <c r="G229">
        <f t="shared" si="17"/>
        <v>89.860541070399975</v>
      </c>
      <c r="H229">
        <f t="shared" si="18"/>
        <v>48600.098388489998</v>
      </c>
      <c r="I229">
        <f t="shared" si="19"/>
        <v>6.4643062500000154E-4</v>
      </c>
    </row>
    <row r="230" spans="1:9" x14ac:dyDescent="0.3">
      <c r="A230">
        <v>173.3415</v>
      </c>
      <c r="B230">
        <v>16.699200000000001</v>
      </c>
      <c r="C230">
        <v>565.70719999999994</v>
      </c>
      <c r="D230">
        <v>0.79200000000000004</v>
      </c>
      <c r="F230">
        <f t="shared" si="16"/>
        <v>5714.0401002128992</v>
      </c>
      <c r="G230">
        <f t="shared" si="17"/>
        <v>89.69567380839996</v>
      </c>
      <c r="H230">
        <f t="shared" si="18"/>
        <v>31440.006356890008</v>
      </c>
      <c r="I230">
        <f t="shared" si="19"/>
        <v>4.8337256249999924E-3</v>
      </c>
    </row>
    <row r="231" spans="1:9" x14ac:dyDescent="0.3">
      <c r="A231">
        <v>84.915700000000001</v>
      </c>
      <c r="B231">
        <v>16.714700000000001</v>
      </c>
      <c r="C231">
        <v>338.82729999999998</v>
      </c>
      <c r="D231">
        <v>0.81320000000000003</v>
      </c>
      <c r="F231">
        <f t="shared" si="16"/>
        <v>164.72516032090002</v>
      </c>
      <c r="G231">
        <f t="shared" si="17"/>
        <v>89.402319878399965</v>
      </c>
      <c r="H231">
        <f t="shared" si="18"/>
        <v>163372.14292623999</v>
      </c>
      <c r="I231">
        <f t="shared" si="19"/>
        <v>2.3353056249999951E-3</v>
      </c>
    </row>
    <row r="232" spans="1:9" x14ac:dyDescent="0.3">
      <c r="A232">
        <v>146.76519999999999</v>
      </c>
      <c r="B232">
        <v>16.743200000000002</v>
      </c>
      <c r="C232">
        <v>853.23479999999995</v>
      </c>
      <c r="D232">
        <v>0.85319999999999996</v>
      </c>
      <c r="F232">
        <f t="shared" si="16"/>
        <v>2402.4672841008992</v>
      </c>
      <c r="G232">
        <f t="shared" si="17"/>
        <v>88.864181168399952</v>
      </c>
      <c r="H232">
        <f t="shared" si="18"/>
        <v>12147.191924489996</v>
      </c>
      <c r="I232">
        <f t="shared" si="19"/>
        <v>6.9305625000000445E-5</v>
      </c>
    </row>
    <row r="233" spans="1:9" x14ac:dyDescent="0.3">
      <c r="A233">
        <v>119.00360000000001</v>
      </c>
      <c r="B233">
        <v>16.756799999999998</v>
      </c>
      <c r="C233">
        <v>238.13929999999999</v>
      </c>
      <c r="D233">
        <v>0.66679999999999995</v>
      </c>
      <c r="F233">
        <f t="shared" si="16"/>
        <v>451.70573635690016</v>
      </c>
      <c r="G233">
        <f t="shared" si="17"/>
        <v>88.607957712400008</v>
      </c>
      <c r="H233">
        <f t="shared" si="18"/>
        <v>254905.02611343999</v>
      </c>
      <c r="I233">
        <f t="shared" si="19"/>
        <v>3.7917825625000012E-2</v>
      </c>
    </row>
    <row r="234" spans="1:9" x14ac:dyDescent="0.3">
      <c r="A234">
        <v>62.3185</v>
      </c>
      <c r="B234">
        <v>16.7637</v>
      </c>
      <c r="C234">
        <v>570.47130000000004</v>
      </c>
      <c r="D234">
        <v>0.91279999999999994</v>
      </c>
      <c r="F234">
        <f t="shared" si="16"/>
        <v>1255.4074907929</v>
      </c>
      <c r="G234">
        <f t="shared" si="17"/>
        <v>88.478103438399984</v>
      </c>
      <c r="H234">
        <f t="shared" si="18"/>
        <v>29773.226420639974</v>
      </c>
      <c r="I234">
        <f t="shared" si="19"/>
        <v>2.6291256249999957E-3</v>
      </c>
    </row>
    <row r="235" spans="1:9" x14ac:dyDescent="0.3">
      <c r="A235">
        <v>67.159599999999998</v>
      </c>
      <c r="B235">
        <v>16.802399999999999</v>
      </c>
      <c r="C235">
        <v>355.1037</v>
      </c>
      <c r="D235">
        <v>0.85219999999999996</v>
      </c>
      <c r="F235">
        <f t="shared" si="16"/>
        <v>935.78664379690031</v>
      </c>
      <c r="G235">
        <f t="shared" si="17"/>
        <v>87.751555056400008</v>
      </c>
      <c r="H235">
        <f t="shared" si="18"/>
        <v>150479.44372223999</v>
      </c>
      <c r="I235">
        <f t="shared" si="19"/>
        <v>8.6955625000000522E-5</v>
      </c>
    </row>
    <row r="236" spans="1:9" x14ac:dyDescent="0.3">
      <c r="A236">
        <v>76.463300000000004</v>
      </c>
      <c r="B236">
        <v>16.823699999999999</v>
      </c>
      <c r="C236">
        <v>385.0333</v>
      </c>
      <c r="D236">
        <v>0.84709999999999996</v>
      </c>
      <c r="F236">
        <f t="shared" si="16"/>
        <v>453.1333888248999</v>
      </c>
      <c r="G236">
        <f t="shared" si="17"/>
        <v>87.352949838400008</v>
      </c>
      <c r="H236">
        <f t="shared" si="18"/>
        <v>128154.83536383999</v>
      </c>
      <c r="I236">
        <f t="shared" si="19"/>
        <v>2.0808062500000062E-4</v>
      </c>
    </row>
    <row r="237" spans="1:9" x14ac:dyDescent="0.3">
      <c r="A237">
        <v>112.3276</v>
      </c>
      <c r="B237">
        <v>16.834399999999999</v>
      </c>
      <c r="C237">
        <v>294.97840000000002</v>
      </c>
      <c r="D237">
        <v>0.70789999999999997</v>
      </c>
      <c r="F237">
        <f t="shared" si="16"/>
        <v>212.49971611690006</v>
      </c>
      <c r="G237">
        <f t="shared" si="17"/>
        <v>87.153053936399999</v>
      </c>
      <c r="H237">
        <f t="shared" si="18"/>
        <v>200741.72337240996</v>
      </c>
      <c r="I237">
        <f t="shared" si="19"/>
        <v>2.3600640625000002E-2</v>
      </c>
    </row>
    <row r="238" spans="1:9" x14ac:dyDescent="0.3">
      <c r="A238">
        <v>71.912700000000001</v>
      </c>
      <c r="B238">
        <v>16.8596</v>
      </c>
      <c r="C238">
        <v>562.07640000000004</v>
      </c>
      <c r="D238">
        <v>0.89929999999999999</v>
      </c>
      <c r="F238">
        <f t="shared" si="16"/>
        <v>667.57795650090009</v>
      </c>
      <c r="G238">
        <f t="shared" si="17"/>
        <v>86.683175744399975</v>
      </c>
      <c r="H238">
        <f t="shared" si="18"/>
        <v>32740.767324809978</v>
      </c>
      <c r="I238">
        <f t="shared" si="19"/>
        <v>1.4269506250000003E-3</v>
      </c>
    </row>
    <row r="239" spans="1:9" x14ac:dyDescent="0.3">
      <c r="A239">
        <v>123.8447</v>
      </c>
      <c r="B239">
        <v>16.877099999999999</v>
      </c>
      <c r="C239">
        <v>516.63580000000002</v>
      </c>
      <c r="D239">
        <v>0.8266</v>
      </c>
      <c r="F239">
        <f t="shared" si="16"/>
        <v>680.9213645809001</v>
      </c>
      <c r="G239">
        <f t="shared" si="17"/>
        <v>86.357618694400003</v>
      </c>
      <c r="H239">
        <f t="shared" si="18"/>
        <v>51250.032394089976</v>
      </c>
      <c r="I239">
        <f t="shared" si="19"/>
        <v>1.2197556249999989E-3</v>
      </c>
    </row>
    <row r="240" spans="1:9" x14ac:dyDescent="0.3">
      <c r="A240">
        <v>91.086500000000001</v>
      </c>
      <c r="B240">
        <v>16.898599999999998</v>
      </c>
      <c r="C240">
        <v>636.21159999999998</v>
      </c>
      <c r="D240">
        <v>0.89070000000000005</v>
      </c>
      <c r="F240">
        <f t="shared" si="16"/>
        <v>44.405297512900013</v>
      </c>
      <c r="G240">
        <f t="shared" si="17"/>
        <v>85.958487104400007</v>
      </c>
      <c r="H240">
        <f t="shared" si="18"/>
        <v>11408.141119209999</v>
      </c>
      <c r="I240">
        <f t="shared" si="19"/>
        <v>8.5118062500000357E-4</v>
      </c>
    </row>
    <row r="241" spans="1:9" x14ac:dyDescent="0.3">
      <c r="A241">
        <v>74.430099999999996</v>
      </c>
      <c r="B241">
        <v>16.921399999999998</v>
      </c>
      <c r="C241">
        <v>386.8818</v>
      </c>
      <c r="D241">
        <v>0.85109999999999997</v>
      </c>
      <c r="F241">
        <f t="shared" si="16"/>
        <v>543.82846321690033</v>
      </c>
      <c r="G241">
        <f t="shared" si="17"/>
        <v>85.536232016400007</v>
      </c>
      <c r="H241">
        <f t="shared" si="18"/>
        <v>126834.77363768998</v>
      </c>
      <c r="I241">
        <f t="shared" si="19"/>
        <v>1.0868062500000037E-4</v>
      </c>
    </row>
    <row r="242" spans="1:9" x14ac:dyDescent="0.3">
      <c r="A242">
        <v>73.047200000000004</v>
      </c>
      <c r="B242">
        <v>16.946100000000001</v>
      </c>
      <c r="C242">
        <v>434.25760000000002</v>
      </c>
      <c r="D242">
        <v>0.86850000000000005</v>
      </c>
      <c r="F242">
        <f t="shared" si="16"/>
        <v>610.23969118089997</v>
      </c>
      <c r="G242">
        <f t="shared" si="17"/>
        <v>85.079962254399959</v>
      </c>
      <c r="H242">
        <f t="shared" si="18"/>
        <v>95334.528416409972</v>
      </c>
      <c r="I242">
        <f t="shared" si="19"/>
        <v>4.8650625000000901E-5</v>
      </c>
    </row>
    <row r="243" spans="1:9" x14ac:dyDescent="0.3">
      <c r="A243">
        <v>51.756</v>
      </c>
      <c r="B243">
        <v>16.98</v>
      </c>
      <c r="C243">
        <v>958.59519999999998</v>
      </c>
      <c r="D243">
        <v>0.95860000000000001</v>
      </c>
      <c r="F243">
        <f t="shared" si="16"/>
        <v>2115.4691932928999</v>
      </c>
      <c r="G243">
        <f t="shared" si="17"/>
        <v>84.455732400399967</v>
      </c>
      <c r="H243">
        <f t="shared" si="18"/>
        <v>46472.451280090005</v>
      </c>
      <c r="I243">
        <f t="shared" si="19"/>
        <v>9.423555625000005E-3</v>
      </c>
    </row>
    <row r="244" spans="1:9" x14ac:dyDescent="0.3">
      <c r="A244">
        <v>54.426000000000002</v>
      </c>
      <c r="B244">
        <v>17.0044</v>
      </c>
      <c r="C244">
        <v>1209.1804999999999</v>
      </c>
      <c r="D244">
        <v>0.96730000000000005</v>
      </c>
      <c r="F244">
        <f t="shared" si="16"/>
        <v>1876.9889050929</v>
      </c>
      <c r="G244">
        <f t="shared" si="17"/>
        <v>84.007856736399972</v>
      </c>
      <c r="H244">
        <f t="shared" si="18"/>
        <v>217305.14559999996</v>
      </c>
      <c r="I244">
        <f t="shared" si="19"/>
        <v>1.1188350625000013E-2</v>
      </c>
    </row>
    <row r="245" spans="1:9" x14ac:dyDescent="0.3">
      <c r="A245">
        <v>40.665399999999998</v>
      </c>
      <c r="B245">
        <v>17.0105</v>
      </c>
      <c r="C245">
        <v>967.46759999999995</v>
      </c>
      <c r="D245">
        <v>0.96750000000000003</v>
      </c>
      <c r="F245">
        <f t="shared" si="16"/>
        <v>3258.6778161289003</v>
      </c>
      <c r="G245">
        <f t="shared" si="17"/>
        <v>83.896073870399974</v>
      </c>
      <c r="H245">
        <f t="shared" si="18"/>
        <v>50376.500698409989</v>
      </c>
      <c r="I245">
        <f t="shared" si="19"/>
        <v>1.1230700625000008E-2</v>
      </c>
    </row>
    <row r="246" spans="1:9" x14ac:dyDescent="0.3">
      <c r="A246">
        <v>56.3155</v>
      </c>
      <c r="B246">
        <v>17.023900000000001</v>
      </c>
      <c r="C246">
        <v>943.68449999999996</v>
      </c>
      <c r="D246">
        <v>0.94369999999999998</v>
      </c>
      <c r="F246">
        <f t="shared" si="16"/>
        <v>1716.8368501729001</v>
      </c>
      <c r="G246">
        <f t="shared" si="17"/>
        <v>83.650779366399959</v>
      </c>
      <c r="H246">
        <f t="shared" si="18"/>
        <v>40266.040895999991</v>
      </c>
      <c r="I246">
        <f t="shared" si="19"/>
        <v>6.7527306249999999E-3</v>
      </c>
    </row>
    <row r="247" spans="1:9" x14ac:dyDescent="0.3">
      <c r="A247">
        <v>113.2933</v>
      </c>
      <c r="B247">
        <v>17.1768</v>
      </c>
      <c r="C247">
        <v>454.85039999999998</v>
      </c>
      <c r="D247">
        <v>0.81869999999999998</v>
      </c>
      <c r="F247">
        <f t="shared" si="16"/>
        <v>241.58702502490002</v>
      </c>
      <c r="G247">
        <f t="shared" si="17"/>
        <v>80.877286512399976</v>
      </c>
      <c r="H247">
        <f t="shared" si="18"/>
        <v>83042.006534009997</v>
      </c>
      <c r="I247">
        <f t="shared" si="19"/>
        <v>1.8339806250000001E-3</v>
      </c>
    </row>
    <row r="248" spans="1:9" x14ac:dyDescent="0.3">
      <c r="A248">
        <v>84.103499999999997</v>
      </c>
      <c r="B248">
        <v>17.1936</v>
      </c>
      <c r="C248">
        <v>1165.8965000000001</v>
      </c>
      <c r="D248">
        <v>0.93269999999999997</v>
      </c>
      <c r="F248">
        <f t="shared" si="16"/>
        <v>186.23323969290013</v>
      </c>
      <c r="G248">
        <f t="shared" si="17"/>
        <v>80.575397904399978</v>
      </c>
      <c r="H248">
        <f t="shared" si="18"/>
        <v>178824.11137600007</v>
      </c>
      <c r="I248">
        <f t="shared" si="19"/>
        <v>5.065880624999998E-3</v>
      </c>
    </row>
    <row r="249" spans="1:9" x14ac:dyDescent="0.3">
      <c r="A249">
        <v>235.36660000000001</v>
      </c>
      <c r="B249">
        <v>17.2119</v>
      </c>
      <c r="C249">
        <v>2382.3166999999999</v>
      </c>
      <c r="D249">
        <v>0.95289999999999997</v>
      </c>
      <c r="F249">
        <f t="shared" si="16"/>
        <v>18938.265291976906</v>
      </c>
      <c r="G249">
        <f t="shared" si="17"/>
        <v>80.247197286399981</v>
      </c>
      <c r="H249">
        <f t="shared" si="18"/>
        <v>2687292.0313344393</v>
      </c>
      <c r="I249">
        <f t="shared" si="19"/>
        <v>8.3493906249999979E-3</v>
      </c>
    </row>
    <row r="250" spans="1:9" x14ac:dyDescent="0.3">
      <c r="A250">
        <v>67.467699999999994</v>
      </c>
      <c r="B250">
        <v>17.2394</v>
      </c>
      <c r="C250">
        <v>495.58429999999998</v>
      </c>
      <c r="D250">
        <v>0.8921</v>
      </c>
      <c r="F250">
        <f t="shared" si="16"/>
        <v>917.03162320090053</v>
      </c>
      <c r="G250">
        <f t="shared" si="17"/>
        <v>79.755259136399985</v>
      </c>
      <c r="H250">
        <f t="shared" si="18"/>
        <v>61224.673070439996</v>
      </c>
      <c r="I250">
        <f t="shared" si="19"/>
        <v>9.3483062500000118E-4</v>
      </c>
    </row>
    <row r="251" spans="1:9" x14ac:dyDescent="0.3">
      <c r="A251">
        <v>92.589500000000001</v>
      </c>
      <c r="B251">
        <v>17.279599999999999</v>
      </c>
      <c r="C251">
        <v>331.79300000000001</v>
      </c>
      <c r="D251">
        <v>0.79630000000000001</v>
      </c>
      <c r="F251">
        <f t="shared" si="16"/>
        <v>26.633134132900011</v>
      </c>
      <c r="G251">
        <f t="shared" si="17"/>
        <v>79.038856544400005</v>
      </c>
      <c r="H251">
        <f t="shared" si="18"/>
        <v>169108.05675624998</v>
      </c>
      <c r="I251">
        <f t="shared" si="19"/>
        <v>4.254300624999997E-3</v>
      </c>
    </row>
    <row r="252" spans="1:9" x14ac:dyDescent="0.3">
      <c r="A252">
        <v>84.939700000000002</v>
      </c>
      <c r="B252">
        <v>17.342700000000001</v>
      </c>
      <c r="C252">
        <v>550.67780000000005</v>
      </c>
      <c r="D252">
        <v>0.88109999999999999</v>
      </c>
      <c r="F252">
        <f t="shared" si="16"/>
        <v>164.10967888089999</v>
      </c>
      <c r="G252">
        <f t="shared" si="17"/>
        <v>77.920872198399962</v>
      </c>
      <c r="H252">
        <f t="shared" si="18"/>
        <v>36995.714243289971</v>
      </c>
      <c r="I252">
        <f t="shared" si="19"/>
        <v>3.8318062500000038E-4</v>
      </c>
    </row>
    <row r="253" spans="1:9" x14ac:dyDescent="0.3">
      <c r="A253">
        <v>85.335800000000006</v>
      </c>
      <c r="B253">
        <v>17.363</v>
      </c>
      <c r="C253">
        <v>539.66420000000005</v>
      </c>
      <c r="D253">
        <v>0.86350000000000005</v>
      </c>
      <c r="F253">
        <f t="shared" si="16"/>
        <v>154.11807222489989</v>
      </c>
      <c r="G253">
        <f t="shared" si="17"/>
        <v>77.562896720399991</v>
      </c>
      <c r="H253">
        <f t="shared" si="18"/>
        <v>41353.78474968997</v>
      </c>
      <c r="I253">
        <f t="shared" si="19"/>
        <v>3.9006250000002368E-6</v>
      </c>
    </row>
    <row r="254" spans="1:9" x14ac:dyDescent="0.3">
      <c r="A254">
        <v>45.1633</v>
      </c>
      <c r="B254">
        <v>17.375499999999999</v>
      </c>
      <c r="C254">
        <v>413.48790000000002</v>
      </c>
      <c r="D254">
        <v>0.90969999999999995</v>
      </c>
      <c r="F254">
        <f t="shared" si="16"/>
        <v>2765.3852068249003</v>
      </c>
      <c r="G254">
        <f t="shared" si="17"/>
        <v>77.342878470399995</v>
      </c>
      <c r="H254">
        <f t="shared" si="18"/>
        <v>108591.73446275997</v>
      </c>
      <c r="I254">
        <f t="shared" si="19"/>
        <v>2.3208306249999969E-3</v>
      </c>
    </row>
    <row r="255" spans="1:9" x14ac:dyDescent="0.3">
      <c r="A255">
        <v>87.756399999999999</v>
      </c>
      <c r="B255">
        <v>17.412500000000001</v>
      </c>
      <c r="C255">
        <v>548.21320000000003</v>
      </c>
      <c r="D255">
        <v>0.87709999999999999</v>
      </c>
      <c r="F255">
        <f t="shared" si="16"/>
        <v>99.87663806890005</v>
      </c>
      <c r="G255">
        <f t="shared" si="17"/>
        <v>76.693455950399951</v>
      </c>
      <c r="H255">
        <f t="shared" si="18"/>
        <v>37949.884133289976</v>
      </c>
      <c r="I255">
        <f t="shared" si="19"/>
        <v>2.4258062500000018E-4</v>
      </c>
    </row>
    <row r="256" spans="1:9" x14ac:dyDescent="0.3">
      <c r="A256">
        <v>42.267400000000002</v>
      </c>
      <c r="B256">
        <v>17.440200000000001</v>
      </c>
      <c r="C256">
        <v>416.12049999999999</v>
      </c>
      <c r="D256">
        <v>0.91549999999999998</v>
      </c>
      <c r="F256">
        <f t="shared" si="16"/>
        <v>3078.3444248088999</v>
      </c>
      <c r="G256">
        <f t="shared" si="17"/>
        <v>76.209058848399962</v>
      </c>
      <c r="H256">
        <f t="shared" si="18"/>
        <v>106863.60999999999</v>
      </c>
      <c r="I256">
        <f t="shared" si="19"/>
        <v>2.9133006249999994E-3</v>
      </c>
    </row>
    <row r="257" spans="1:9" x14ac:dyDescent="0.3">
      <c r="A257">
        <v>288.81700000000001</v>
      </c>
      <c r="B257">
        <v>17.446899999999999</v>
      </c>
      <c r="C257">
        <v>768.94640000000004</v>
      </c>
      <c r="D257">
        <v>0.76890000000000003</v>
      </c>
      <c r="F257">
        <f t="shared" si="16"/>
        <v>36506.510598232904</v>
      </c>
      <c r="G257">
        <f t="shared" si="17"/>
        <v>76.092124686399998</v>
      </c>
      <c r="H257">
        <f t="shared" si="18"/>
        <v>672.15229081000359</v>
      </c>
      <c r="I257">
        <f t="shared" si="19"/>
        <v>8.579390624999992E-3</v>
      </c>
    </row>
    <row r="258" spans="1:9" x14ac:dyDescent="0.3">
      <c r="A258">
        <v>82.1524</v>
      </c>
      <c r="B258">
        <v>17.465499999999999</v>
      </c>
      <c r="C258">
        <v>473.40320000000003</v>
      </c>
      <c r="D258">
        <v>0.85209999999999997</v>
      </c>
      <c r="F258">
        <f t="shared" si="16"/>
        <v>243.29230070890006</v>
      </c>
      <c r="G258">
        <f t="shared" si="17"/>
        <v>75.767972070400006</v>
      </c>
      <c r="H258">
        <f t="shared" si="18"/>
        <v>72693.488459289976</v>
      </c>
      <c r="I258">
        <f t="shared" si="19"/>
        <v>8.883062500000031E-5</v>
      </c>
    </row>
    <row r="259" spans="1:9" x14ac:dyDescent="0.3">
      <c r="A259">
        <v>50.523699999999998</v>
      </c>
      <c r="B259">
        <v>17.488600000000002</v>
      </c>
      <c r="C259">
        <v>1212.1071999999999</v>
      </c>
      <c r="D259">
        <v>0.96970000000000001</v>
      </c>
      <c r="F259">
        <f t="shared" ref="F259:F322" si="20">(A259-97.75023)^2</f>
        <v>2230.3451358409002</v>
      </c>
      <c r="G259">
        <f t="shared" ref="G259:G322" si="21">(B259-26.16998)^2</f>
        <v>75.366358704399957</v>
      </c>
      <c r="H259">
        <f t="shared" ref="H259:H322" si="22">(C259-743.0205)^2</f>
        <v>220042.33211688994</v>
      </c>
      <c r="I259">
        <f t="shared" ref="I259:I322" si="23">(D259-0.861525)^2</f>
        <v>1.1701830625000005E-2</v>
      </c>
    </row>
    <row r="260" spans="1:9" x14ac:dyDescent="0.3">
      <c r="A260">
        <v>68.223799999999997</v>
      </c>
      <c r="B260">
        <v>17.511600000000001</v>
      </c>
      <c r="C260">
        <v>354.12819999999999</v>
      </c>
      <c r="D260">
        <v>0.84989999999999999</v>
      </c>
      <c r="F260">
        <f t="shared" si="20"/>
        <v>871.81006854490033</v>
      </c>
      <c r="G260">
        <f t="shared" si="21"/>
        <v>74.967544224399958</v>
      </c>
      <c r="H260">
        <f t="shared" si="22"/>
        <v>151237.22099928997</v>
      </c>
      <c r="I260">
        <f t="shared" si="23"/>
        <v>1.3514062499999993E-4</v>
      </c>
    </row>
    <row r="261" spans="1:9" x14ac:dyDescent="0.3">
      <c r="A261">
        <v>76.489800000000002</v>
      </c>
      <c r="B261">
        <v>17.5153</v>
      </c>
      <c r="C261">
        <v>558.07150000000001</v>
      </c>
      <c r="D261">
        <v>0.89290000000000003</v>
      </c>
      <c r="F261">
        <f t="shared" si="20"/>
        <v>452.00588378489999</v>
      </c>
      <c r="G261">
        <f t="shared" si="21"/>
        <v>74.903485902399979</v>
      </c>
      <c r="H261">
        <f t="shared" si="22"/>
        <v>34206.132600999983</v>
      </c>
      <c r="I261">
        <f t="shared" si="23"/>
        <v>9.8439062500000262E-4</v>
      </c>
    </row>
    <row r="262" spans="1:9" x14ac:dyDescent="0.3">
      <c r="A262">
        <v>68.083799999999997</v>
      </c>
      <c r="B262">
        <v>17.547599999999999</v>
      </c>
      <c r="C262">
        <v>1181.9161999999999</v>
      </c>
      <c r="D262">
        <v>0.94550000000000001</v>
      </c>
      <c r="F262">
        <f t="shared" si="20"/>
        <v>880.09706894490034</v>
      </c>
      <c r="G262">
        <f t="shared" si="21"/>
        <v>74.3454368644</v>
      </c>
      <c r="H262">
        <f t="shared" si="22"/>
        <v>192629.43547848993</v>
      </c>
      <c r="I262">
        <f t="shared" si="23"/>
        <v>7.0518006250000036E-3</v>
      </c>
    </row>
    <row r="263" spans="1:9" x14ac:dyDescent="0.3">
      <c r="A263">
        <v>83.883499999999998</v>
      </c>
      <c r="B263">
        <v>17.548500000000001</v>
      </c>
      <c r="C263">
        <v>551.60199999999998</v>
      </c>
      <c r="D263">
        <v>0.88260000000000005</v>
      </c>
      <c r="F263">
        <f t="shared" si="20"/>
        <v>192.2862008929001</v>
      </c>
      <c r="G263">
        <f t="shared" si="21"/>
        <v>74.32991739039997</v>
      </c>
      <c r="H263">
        <f t="shared" si="22"/>
        <v>36641.04214225</v>
      </c>
      <c r="I263">
        <f t="shared" si="23"/>
        <v>4.4415562500000277E-4</v>
      </c>
    </row>
    <row r="264" spans="1:9" x14ac:dyDescent="0.3">
      <c r="A264">
        <v>70.933400000000006</v>
      </c>
      <c r="B264">
        <v>17.562899999999999</v>
      </c>
      <c r="C264">
        <v>492.50360000000001</v>
      </c>
      <c r="D264">
        <v>0.88649999999999995</v>
      </c>
      <c r="F264">
        <f t="shared" si="20"/>
        <v>719.14237124889974</v>
      </c>
      <c r="G264">
        <f t="shared" si="21"/>
        <v>74.081826126400003</v>
      </c>
      <c r="H264">
        <f t="shared" si="22"/>
        <v>62758.717185609981</v>
      </c>
      <c r="I264">
        <f t="shared" si="23"/>
        <v>6.2375062499999843E-4</v>
      </c>
    </row>
    <row r="265" spans="1:9" x14ac:dyDescent="0.3">
      <c r="A265">
        <v>62.4358</v>
      </c>
      <c r="B265">
        <v>17.5944</v>
      </c>
      <c r="C265">
        <v>1203.1732</v>
      </c>
      <c r="D265">
        <v>0.96250000000000002</v>
      </c>
      <c r="F265">
        <f t="shared" si="20"/>
        <v>1247.1089662249001</v>
      </c>
      <c r="G265">
        <f t="shared" si="21"/>
        <v>73.540572336399975</v>
      </c>
      <c r="H265">
        <f t="shared" si="22"/>
        <v>211740.50731728997</v>
      </c>
      <c r="I265">
        <f t="shared" si="23"/>
        <v>1.0195950625000007E-2</v>
      </c>
    </row>
    <row r="266" spans="1:9" x14ac:dyDescent="0.3">
      <c r="A266">
        <v>109.9473</v>
      </c>
      <c r="B266">
        <v>17.599799999999998</v>
      </c>
      <c r="C266">
        <v>401.04739999999998</v>
      </c>
      <c r="D266">
        <v>0.80210000000000004</v>
      </c>
      <c r="F266">
        <f t="shared" si="20"/>
        <v>148.76851658489991</v>
      </c>
      <c r="G266">
        <f t="shared" si="21"/>
        <v>73.447985232400015</v>
      </c>
      <c r="H266">
        <f t="shared" si="22"/>
        <v>116945.60112360999</v>
      </c>
      <c r="I266">
        <f t="shared" si="23"/>
        <v>3.5313306249999941E-3</v>
      </c>
    </row>
    <row r="267" spans="1:9" x14ac:dyDescent="0.3">
      <c r="A267">
        <v>50.770200000000003</v>
      </c>
      <c r="B267">
        <v>17.643999999999998</v>
      </c>
      <c r="C267">
        <v>791.0249</v>
      </c>
      <c r="D267">
        <v>0.94920000000000004</v>
      </c>
      <c r="F267">
        <f t="shared" si="20"/>
        <v>2207.1232188008998</v>
      </c>
      <c r="G267">
        <f t="shared" si="21"/>
        <v>72.692334960400004</v>
      </c>
      <c r="H267">
        <f t="shared" si="22"/>
        <v>2304.422419360003</v>
      </c>
      <c r="I267">
        <f t="shared" si="23"/>
        <v>7.68690562500001E-3</v>
      </c>
    </row>
    <row r="268" spans="1:9" x14ac:dyDescent="0.3">
      <c r="A268">
        <v>112.7542</v>
      </c>
      <c r="B268">
        <v>17.651399999999999</v>
      </c>
      <c r="C268">
        <v>739.37149999999997</v>
      </c>
      <c r="D268">
        <v>0.88719999999999999</v>
      </c>
      <c r="F268">
        <f t="shared" si="20"/>
        <v>225.11911576089986</v>
      </c>
      <c r="G268">
        <f t="shared" si="21"/>
        <v>72.566205216400007</v>
      </c>
      <c r="H268">
        <f t="shared" si="22"/>
        <v>13.315201000000007</v>
      </c>
      <c r="I268">
        <f t="shared" si="23"/>
        <v>6.5920562500000016E-4</v>
      </c>
    </row>
    <row r="269" spans="1:9" x14ac:dyDescent="0.3">
      <c r="A269">
        <v>47.597000000000001</v>
      </c>
      <c r="B269">
        <v>17.678799999999999</v>
      </c>
      <c r="C269">
        <v>961.92240000000004</v>
      </c>
      <c r="D269">
        <v>0.96189999999999998</v>
      </c>
      <c r="F269">
        <f t="shared" si="20"/>
        <v>2515.3464794329002</v>
      </c>
      <c r="G269">
        <f t="shared" si="21"/>
        <v>72.100137792400005</v>
      </c>
      <c r="H269">
        <f t="shared" si="22"/>
        <v>47918.04182361003</v>
      </c>
      <c r="I269">
        <f t="shared" si="23"/>
        <v>1.0075140624999998E-2</v>
      </c>
    </row>
    <row r="270" spans="1:9" x14ac:dyDescent="0.3">
      <c r="A270">
        <v>62.025100000000002</v>
      </c>
      <c r="B270">
        <v>17.6921</v>
      </c>
      <c r="C270">
        <v>661.12139999999999</v>
      </c>
      <c r="D270">
        <v>0.92559999999999998</v>
      </c>
      <c r="F270">
        <f t="shared" si="20"/>
        <v>1276.2849135168999</v>
      </c>
      <c r="G270">
        <f t="shared" si="21"/>
        <v>71.87444929439998</v>
      </c>
      <c r="H270">
        <f t="shared" si="22"/>
        <v>6707.4625808099963</v>
      </c>
      <c r="I270">
        <f t="shared" si="23"/>
        <v>4.1056056249999988E-3</v>
      </c>
    </row>
    <row r="271" spans="1:9" x14ac:dyDescent="0.3">
      <c r="A271">
        <v>145.20439999999999</v>
      </c>
      <c r="B271">
        <v>17.6982</v>
      </c>
      <c r="C271">
        <v>271.46230000000003</v>
      </c>
      <c r="D271">
        <v>0.65149999999999997</v>
      </c>
      <c r="F271">
        <f t="shared" si="20"/>
        <v>2251.8982503888992</v>
      </c>
      <c r="G271">
        <f t="shared" si="21"/>
        <v>71.771056368399982</v>
      </c>
      <c r="H271">
        <f t="shared" si="22"/>
        <v>222367.13598723995</v>
      </c>
      <c r="I271">
        <f t="shared" si="23"/>
        <v>4.4110500625000007E-2</v>
      </c>
    </row>
    <row r="272" spans="1:9" x14ac:dyDescent="0.3">
      <c r="A272">
        <v>87.430700000000002</v>
      </c>
      <c r="B272">
        <v>17.753900000000002</v>
      </c>
      <c r="C272">
        <v>375.06299999999999</v>
      </c>
      <c r="D272">
        <v>0.82509999999999994</v>
      </c>
      <c r="F272">
        <f t="shared" si="20"/>
        <v>106.49269942090001</v>
      </c>
      <c r="G272">
        <f t="shared" si="21"/>
        <v>70.830402566399954</v>
      </c>
      <c r="H272">
        <f t="shared" si="22"/>
        <v>135392.72180624999</v>
      </c>
      <c r="I272">
        <f t="shared" si="23"/>
        <v>1.326780625000003E-3</v>
      </c>
    </row>
    <row r="273" spans="1:9" x14ac:dyDescent="0.3">
      <c r="A273">
        <v>66.158299999999997</v>
      </c>
      <c r="B273">
        <v>17.774999999999999</v>
      </c>
      <c r="C273">
        <v>496.74810000000002</v>
      </c>
      <c r="D273">
        <v>0.89410000000000001</v>
      </c>
      <c r="F273">
        <f t="shared" si="20"/>
        <v>998.0500411249003</v>
      </c>
      <c r="G273">
        <f t="shared" si="21"/>
        <v>70.475689200400012</v>
      </c>
      <c r="H273">
        <f t="shared" si="22"/>
        <v>60650.095001759975</v>
      </c>
      <c r="I273">
        <f t="shared" si="23"/>
        <v>1.0611306250000014E-3</v>
      </c>
    </row>
    <row r="274" spans="1:9" x14ac:dyDescent="0.3">
      <c r="A274">
        <v>90.572999999999993</v>
      </c>
      <c r="B274">
        <v>17.7897</v>
      </c>
      <c r="C274">
        <v>1182.0702000000001</v>
      </c>
      <c r="D274">
        <v>0.94569999999999999</v>
      </c>
      <c r="F274">
        <f t="shared" si="20"/>
        <v>51.512630472900128</v>
      </c>
      <c r="G274">
        <f t="shared" si="21"/>
        <v>70.229092878399982</v>
      </c>
      <c r="H274">
        <f t="shared" si="22"/>
        <v>192764.63907009014</v>
      </c>
      <c r="I274">
        <f t="shared" si="23"/>
        <v>7.0854306249999999E-3</v>
      </c>
    </row>
    <row r="275" spans="1:9" x14ac:dyDescent="0.3">
      <c r="A275">
        <v>70.548299999999998</v>
      </c>
      <c r="B275">
        <v>17.803999999999998</v>
      </c>
      <c r="C275">
        <v>943.56129999999996</v>
      </c>
      <c r="D275">
        <v>0.94359999999999999</v>
      </c>
      <c r="F275">
        <f t="shared" si="20"/>
        <v>739.9449957249002</v>
      </c>
      <c r="G275">
        <f t="shared" si="21"/>
        <v>69.989621360400008</v>
      </c>
      <c r="H275">
        <f t="shared" si="22"/>
        <v>40216.612464639999</v>
      </c>
      <c r="I275">
        <f t="shared" si="23"/>
        <v>6.7363056250000011E-3</v>
      </c>
    </row>
    <row r="276" spans="1:9" x14ac:dyDescent="0.3">
      <c r="A276">
        <v>87.184200000000004</v>
      </c>
      <c r="B276">
        <v>17.834499999999998</v>
      </c>
      <c r="C276">
        <v>930.25260000000003</v>
      </c>
      <c r="D276">
        <v>0.93030000000000002</v>
      </c>
      <c r="F276">
        <f t="shared" si="20"/>
        <v>111.64098996089996</v>
      </c>
      <c r="G276">
        <f t="shared" si="21"/>
        <v>69.480226830400014</v>
      </c>
      <c r="H276">
        <f t="shared" si="22"/>
        <v>35055.859270410023</v>
      </c>
      <c r="I276">
        <f t="shared" si="23"/>
        <v>4.7300006250000038E-3</v>
      </c>
    </row>
    <row r="277" spans="1:9" x14ac:dyDescent="0.3">
      <c r="A277">
        <v>88.955600000000004</v>
      </c>
      <c r="B277">
        <v>17.852799999999998</v>
      </c>
      <c r="C277">
        <v>612.62210000000005</v>
      </c>
      <c r="D277">
        <v>0.85770000000000002</v>
      </c>
      <c r="F277">
        <f t="shared" si="20"/>
        <v>77.345516836899961</v>
      </c>
      <c r="G277">
        <f t="shared" si="21"/>
        <v>69.175483152400005</v>
      </c>
      <c r="H277">
        <f t="shared" si="22"/>
        <v>17003.742722559979</v>
      </c>
      <c r="I277">
        <f t="shared" si="23"/>
        <v>1.4630624999999749E-5</v>
      </c>
    </row>
    <row r="278" spans="1:9" x14ac:dyDescent="0.3">
      <c r="A278">
        <v>114.5078</v>
      </c>
      <c r="B278">
        <v>17.853200000000001</v>
      </c>
      <c r="C278">
        <v>250.8142</v>
      </c>
      <c r="D278">
        <v>0.70230000000000004</v>
      </c>
      <c r="F278">
        <f t="shared" si="20"/>
        <v>280.81615230490002</v>
      </c>
      <c r="G278">
        <f t="shared" si="21"/>
        <v>69.168829568399957</v>
      </c>
      <c r="H278">
        <f t="shared" si="22"/>
        <v>242267.04175968995</v>
      </c>
      <c r="I278">
        <f t="shared" si="23"/>
        <v>2.5352600624999985E-2</v>
      </c>
    </row>
    <row r="279" spans="1:9" x14ac:dyDescent="0.3">
      <c r="A279">
        <v>56.421100000000003</v>
      </c>
      <c r="B279">
        <v>17.867599999999999</v>
      </c>
      <c r="C279">
        <v>575.63149999999996</v>
      </c>
      <c r="D279">
        <v>0.92100000000000004</v>
      </c>
      <c r="F279">
        <f t="shared" si="20"/>
        <v>1708.0969865569</v>
      </c>
      <c r="G279">
        <f t="shared" si="21"/>
        <v>68.929513664399991</v>
      </c>
      <c r="H279">
        <f t="shared" si="22"/>
        <v>28019.077321000004</v>
      </c>
      <c r="I279">
        <f t="shared" si="23"/>
        <v>3.5372756250000065E-3</v>
      </c>
    </row>
    <row r="280" spans="1:9" x14ac:dyDescent="0.3">
      <c r="A280">
        <v>85.819900000000004</v>
      </c>
      <c r="B280">
        <v>17.916399999999999</v>
      </c>
      <c r="C280">
        <v>549.9076</v>
      </c>
      <c r="D280">
        <v>0.87990000000000002</v>
      </c>
      <c r="F280">
        <f t="shared" si="20"/>
        <v>142.33277390889995</v>
      </c>
      <c r="G280">
        <f t="shared" si="21"/>
        <v>68.121582816399993</v>
      </c>
      <c r="H280">
        <f t="shared" si="22"/>
        <v>37292.592146409988</v>
      </c>
      <c r="I280">
        <f t="shared" si="23"/>
        <v>3.3764062500000113E-4</v>
      </c>
    </row>
    <row r="281" spans="1:9" x14ac:dyDescent="0.3">
      <c r="A281">
        <v>220.20949999999999</v>
      </c>
      <c r="B281">
        <v>17.919899999999998</v>
      </c>
      <c r="C281">
        <v>779.79049999999995</v>
      </c>
      <c r="D281">
        <v>0.77980000000000005</v>
      </c>
      <c r="F281">
        <f t="shared" si="20"/>
        <v>14996.272808932898</v>
      </c>
      <c r="G281">
        <f t="shared" si="21"/>
        <v>68.063820006400007</v>
      </c>
      <c r="H281">
        <f t="shared" si="22"/>
        <v>1352.0328999999986</v>
      </c>
      <c r="I281">
        <f t="shared" si="23"/>
        <v>6.6789756249999895E-3</v>
      </c>
    </row>
    <row r="282" spans="1:9" x14ac:dyDescent="0.3">
      <c r="A282">
        <v>72.345500000000001</v>
      </c>
      <c r="B282">
        <v>17.944299999999998</v>
      </c>
      <c r="C282">
        <v>344.32119999999998</v>
      </c>
      <c r="D282">
        <v>0.82640000000000002</v>
      </c>
      <c r="F282">
        <f t="shared" si="20"/>
        <v>645.40030637289999</v>
      </c>
      <c r="G282">
        <f t="shared" si="21"/>
        <v>67.66181146240001</v>
      </c>
      <c r="H282">
        <f t="shared" si="22"/>
        <v>158961.13182049</v>
      </c>
      <c r="I282">
        <f t="shared" si="23"/>
        <v>1.2337656249999972E-3</v>
      </c>
    </row>
    <row r="283" spans="1:9" x14ac:dyDescent="0.3">
      <c r="A283">
        <v>66.279399999999995</v>
      </c>
      <c r="B283">
        <v>17.9635</v>
      </c>
      <c r="C283">
        <v>567.00559999999996</v>
      </c>
      <c r="D283">
        <v>0.90720000000000001</v>
      </c>
      <c r="F283">
        <f t="shared" si="20"/>
        <v>990.41314088890044</v>
      </c>
      <c r="G283">
        <f t="shared" si="21"/>
        <v>67.346313990399992</v>
      </c>
      <c r="H283">
        <f t="shared" si="22"/>
        <v>30981.245022010004</v>
      </c>
      <c r="I283">
        <f t="shared" si="23"/>
        <v>2.0862056250000021E-3</v>
      </c>
    </row>
    <row r="284" spans="1:9" x14ac:dyDescent="0.3">
      <c r="A284">
        <v>47.442999999999998</v>
      </c>
      <c r="B284">
        <v>17.966100000000001</v>
      </c>
      <c r="C284">
        <v>457.30130000000003</v>
      </c>
      <c r="D284">
        <v>0.91459999999999997</v>
      </c>
      <c r="F284">
        <f t="shared" si="20"/>
        <v>2530.8173902729004</v>
      </c>
      <c r="G284">
        <f t="shared" si="21"/>
        <v>67.303647054399974</v>
      </c>
      <c r="H284">
        <f t="shared" si="22"/>
        <v>81635.461248639971</v>
      </c>
      <c r="I284">
        <f t="shared" si="23"/>
        <v>2.8169556249999983E-3</v>
      </c>
    </row>
    <row r="285" spans="1:9" x14ac:dyDescent="0.3">
      <c r="A285">
        <v>52.764200000000002</v>
      </c>
      <c r="B285">
        <v>17.972100000000001</v>
      </c>
      <c r="C285">
        <v>368.29950000000002</v>
      </c>
      <c r="D285">
        <v>0.88390000000000002</v>
      </c>
      <c r="F285">
        <f t="shared" si="20"/>
        <v>2023.7428951608999</v>
      </c>
      <c r="G285">
        <f t="shared" si="21"/>
        <v>67.205236494399969</v>
      </c>
      <c r="H285">
        <f t="shared" si="22"/>
        <v>140415.82784099996</v>
      </c>
      <c r="I285">
        <f t="shared" si="23"/>
        <v>5.0064062500000152E-4</v>
      </c>
    </row>
    <row r="286" spans="1:9" x14ac:dyDescent="0.3">
      <c r="A286">
        <v>93.037599999999998</v>
      </c>
      <c r="B286">
        <v>18.005400000000002</v>
      </c>
      <c r="C286">
        <v>2453.4812000000002</v>
      </c>
      <c r="D286">
        <v>0.98140000000000005</v>
      </c>
      <c r="F286">
        <f t="shared" si="20"/>
        <v>22.208881516900039</v>
      </c>
      <c r="G286">
        <f t="shared" si="21"/>
        <v>66.660366576399952</v>
      </c>
      <c r="H286">
        <f t="shared" si="22"/>
        <v>2925675.8062444902</v>
      </c>
      <c r="I286">
        <f t="shared" si="23"/>
        <v>1.4370015625000015E-2</v>
      </c>
    </row>
    <row r="287" spans="1:9" x14ac:dyDescent="0.3">
      <c r="A287">
        <v>85.566900000000004</v>
      </c>
      <c r="B287">
        <v>18.015999999999998</v>
      </c>
      <c r="C287">
        <v>616.495</v>
      </c>
      <c r="D287">
        <v>0.86309999999999998</v>
      </c>
      <c r="F287">
        <f t="shared" si="20"/>
        <v>148.43352988889995</v>
      </c>
      <c r="G287">
        <f t="shared" si="21"/>
        <v>66.487389840400013</v>
      </c>
      <c r="H287">
        <f t="shared" si="22"/>
        <v>16008.702150249992</v>
      </c>
      <c r="I287">
        <f t="shared" si="23"/>
        <v>2.480624999999978E-6</v>
      </c>
    </row>
    <row r="288" spans="1:9" x14ac:dyDescent="0.3">
      <c r="A288">
        <v>50.215600000000002</v>
      </c>
      <c r="B288">
        <v>18.020600000000002</v>
      </c>
      <c r="C288">
        <v>959.82749999999999</v>
      </c>
      <c r="D288">
        <v>0.95979999999999999</v>
      </c>
      <c r="F288">
        <f t="shared" si="20"/>
        <v>2259.5410492369001</v>
      </c>
      <c r="G288">
        <f t="shared" si="21"/>
        <v>66.41239438439996</v>
      </c>
      <c r="H288">
        <f t="shared" si="22"/>
        <v>47005.275249000006</v>
      </c>
      <c r="I288">
        <f t="shared" si="23"/>
        <v>9.6579756250000006E-3</v>
      </c>
    </row>
    <row r="289" spans="1:9" x14ac:dyDescent="0.3">
      <c r="A289">
        <v>193.86760000000001</v>
      </c>
      <c r="B289">
        <v>18.071400000000001</v>
      </c>
      <c r="C289">
        <v>100.2501</v>
      </c>
      <c r="D289">
        <v>0.34089999999999998</v>
      </c>
      <c r="F289">
        <f t="shared" si="20"/>
        <v>9238.548815716902</v>
      </c>
      <c r="G289">
        <f t="shared" si="21"/>
        <v>65.586998016399974</v>
      </c>
      <c r="H289">
        <f t="shared" si="22"/>
        <v>413153.78711615998</v>
      </c>
      <c r="I289">
        <f t="shared" si="23"/>
        <v>0.27105039062500003</v>
      </c>
    </row>
    <row r="290" spans="1:9" x14ac:dyDescent="0.3">
      <c r="A290">
        <v>113.45829999999999</v>
      </c>
      <c r="B290">
        <v>18.078600000000002</v>
      </c>
      <c r="C290">
        <v>525.72400000000005</v>
      </c>
      <c r="D290">
        <v>0.84119999999999995</v>
      </c>
      <c r="F290">
        <f t="shared" si="20"/>
        <v>246.74346312489976</v>
      </c>
      <c r="G290">
        <f t="shared" si="21"/>
        <v>65.470430304399954</v>
      </c>
      <c r="H290">
        <f t="shared" si="22"/>
        <v>47217.768912249965</v>
      </c>
      <c r="I290">
        <f t="shared" si="23"/>
        <v>4.131056250000015E-4</v>
      </c>
    </row>
    <row r="291" spans="1:9" x14ac:dyDescent="0.3">
      <c r="A291">
        <v>93.379900000000006</v>
      </c>
      <c r="B291">
        <v>18.078600000000002</v>
      </c>
      <c r="C291">
        <v>462.17570000000001</v>
      </c>
      <c r="D291">
        <v>0.83189999999999997</v>
      </c>
      <c r="F291">
        <f t="shared" si="20"/>
        <v>19.099784308899963</v>
      </c>
      <c r="G291">
        <f t="shared" si="21"/>
        <v>65.470430304399954</v>
      </c>
      <c r="H291">
        <f t="shared" si="22"/>
        <v>78873.801687039973</v>
      </c>
      <c r="I291">
        <f t="shared" si="23"/>
        <v>8.7764062500000071E-4</v>
      </c>
    </row>
    <row r="292" spans="1:9" x14ac:dyDescent="0.3">
      <c r="A292">
        <v>210.10470000000001</v>
      </c>
      <c r="B292">
        <v>18.090800000000002</v>
      </c>
      <c r="C292">
        <v>2394.9477000000002</v>
      </c>
      <c r="D292">
        <v>0.95799999999999996</v>
      </c>
      <c r="F292">
        <f t="shared" si="20"/>
        <v>12623.526928980902</v>
      </c>
      <c r="G292">
        <f t="shared" si="21"/>
        <v>65.27314947239995</v>
      </c>
      <c r="H292">
        <f t="shared" si="22"/>
        <v>2728863.4740998405</v>
      </c>
      <c r="I292">
        <f t="shared" si="23"/>
        <v>9.3074256249999956E-3</v>
      </c>
    </row>
    <row r="293" spans="1:9" x14ac:dyDescent="0.3">
      <c r="A293">
        <v>90.983800000000002</v>
      </c>
      <c r="B293">
        <v>18.103000000000002</v>
      </c>
      <c r="C293">
        <v>636.29960000000005</v>
      </c>
      <c r="D293">
        <v>0.89080000000000004</v>
      </c>
      <c r="F293">
        <f t="shared" si="20"/>
        <v>45.784574944899994</v>
      </c>
      <c r="G293">
        <f t="shared" si="21"/>
        <v>65.076166320399963</v>
      </c>
      <c r="H293">
        <f t="shared" si="22"/>
        <v>11389.350496809982</v>
      </c>
      <c r="I293">
        <f t="shared" si="23"/>
        <v>8.5702562500000301E-4</v>
      </c>
    </row>
    <row r="294" spans="1:9" x14ac:dyDescent="0.3">
      <c r="A294">
        <v>54.990699999999997</v>
      </c>
      <c r="B294">
        <v>18.118300000000001</v>
      </c>
      <c r="C294">
        <v>956.00739999999996</v>
      </c>
      <c r="D294">
        <v>0.95599999999999996</v>
      </c>
      <c r="F294">
        <f t="shared" si="20"/>
        <v>1828.3774058209005</v>
      </c>
      <c r="G294">
        <f t="shared" si="21"/>
        <v>64.829550822399966</v>
      </c>
      <c r="H294">
        <f t="shared" si="22"/>
        <v>45363.419571609993</v>
      </c>
      <c r="I294">
        <f t="shared" si="23"/>
        <v>8.9255256249999946E-3</v>
      </c>
    </row>
    <row r="295" spans="1:9" x14ac:dyDescent="0.3">
      <c r="A295">
        <v>94.475300000000004</v>
      </c>
      <c r="B295">
        <v>18.127400000000002</v>
      </c>
      <c r="C295">
        <v>633.30690000000004</v>
      </c>
      <c r="D295">
        <v>0.88660000000000005</v>
      </c>
      <c r="F295">
        <f t="shared" si="20"/>
        <v>10.725166504899985</v>
      </c>
      <c r="G295">
        <f t="shared" si="21"/>
        <v>64.683093056399954</v>
      </c>
      <c r="H295">
        <f t="shared" si="22"/>
        <v>12037.074024959984</v>
      </c>
      <c r="I295">
        <f t="shared" si="23"/>
        <v>6.2875562500000351E-4</v>
      </c>
    </row>
    <row r="296" spans="1:9" x14ac:dyDescent="0.3">
      <c r="A296">
        <v>59.457799999999999</v>
      </c>
      <c r="B296">
        <v>18.135999999999999</v>
      </c>
      <c r="C296">
        <v>440.54219999999998</v>
      </c>
      <c r="D296">
        <v>0.88109999999999999</v>
      </c>
      <c r="F296">
        <f t="shared" si="20"/>
        <v>1466.3101953049002</v>
      </c>
      <c r="G296">
        <f t="shared" si="21"/>
        <v>64.544834640399998</v>
      </c>
      <c r="H296">
        <f t="shared" si="22"/>
        <v>91493.121970889988</v>
      </c>
      <c r="I296">
        <f t="shared" si="23"/>
        <v>3.8318062500000038E-4</v>
      </c>
    </row>
    <row r="297" spans="1:9" x14ac:dyDescent="0.3">
      <c r="A297">
        <v>97.966700000000003</v>
      </c>
      <c r="B297">
        <v>18.184999999999999</v>
      </c>
      <c r="C297">
        <v>539.27909999999997</v>
      </c>
      <c r="D297">
        <v>0.86280000000000001</v>
      </c>
      <c r="F297">
        <f t="shared" si="20"/>
        <v>4.6859260900000456E-2</v>
      </c>
      <c r="G297">
        <f t="shared" si="21"/>
        <v>63.759905600400003</v>
      </c>
      <c r="H297">
        <f t="shared" si="22"/>
        <v>41510.558073959997</v>
      </c>
      <c r="I297">
        <f t="shared" si="23"/>
        <v>1.6256250000000665E-6</v>
      </c>
    </row>
    <row r="298" spans="1:9" x14ac:dyDescent="0.3">
      <c r="A298">
        <v>48.059199999999997</v>
      </c>
      <c r="B298">
        <v>18.249500000000001</v>
      </c>
      <c r="C298">
        <v>582.94820000000004</v>
      </c>
      <c r="D298">
        <v>0.93269999999999997</v>
      </c>
      <c r="F298">
        <f t="shared" si="20"/>
        <v>2469.1984624609004</v>
      </c>
      <c r="G298">
        <f t="shared" si="21"/>
        <v>62.734003430399966</v>
      </c>
      <c r="H298">
        <f t="shared" si="22"/>
        <v>25623.141227289976</v>
      </c>
      <c r="I298">
        <f t="shared" si="23"/>
        <v>5.065880624999998E-3</v>
      </c>
    </row>
    <row r="299" spans="1:9" x14ac:dyDescent="0.3">
      <c r="A299">
        <v>64.181600000000003</v>
      </c>
      <c r="B299">
        <v>18.249500000000001</v>
      </c>
      <c r="C299">
        <v>769.15179999999998</v>
      </c>
      <c r="D299">
        <v>0.92300000000000004</v>
      </c>
      <c r="F299">
        <f t="shared" si="20"/>
        <v>1126.8529200768999</v>
      </c>
      <c r="G299">
        <f t="shared" si="21"/>
        <v>62.734003430399966</v>
      </c>
      <c r="H299">
        <f t="shared" si="22"/>
        <v>682.84483969000053</v>
      </c>
      <c r="I299">
        <f t="shared" si="23"/>
        <v>3.7791756250000071E-3</v>
      </c>
    </row>
    <row r="300" spans="1:9" x14ac:dyDescent="0.3">
      <c r="A300">
        <v>41.0505</v>
      </c>
      <c r="B300">
        <v>18.252600000000001</v>
      </c>
      <c r="C300">
        <v>519.06619999999998</v>
      </c>
      <c r="D300">
        <v>0.93430000000000002</v>
      </c>
      <c r="F300">
        <f t="shared" si="20"/>
        <v>3214.8593820729002</v>
      </c>
      <c r="G300">
        <f t="shared" si="21"/>
        <v>62.684906064399968</v>
      </c>
      <c r="H300">
        <f t="shared" si="22"/>
        <v>50155.528488489996</v>
      </c>
      <c r="I300">
        <f t="shared" si="23"/>
        <v>5.2962006250000049E-3</v>
      </c>
    </row>
    <row r="301" spans="1:9" x14ac:dyDescent="0.3">
      <c r="A301">
        <v>254.09739999999999</v>
      </c>
      <c r="B301">
        <v>18.2666</v>
      </c>
      <c r="C301">
        <v>745.90269999999998</v>
      </c>
      <c r="D301">
        <v>0.74590000000000001</v>
      </c>
      <c r="F301">
        <f t="shared" si="20"/>
        <v>24444.437567008903</v>
      </c>
      <c r="G301">
        <f t="shared" si="21"/>
        <v>62.463415424399976</v>
      </c>
      <c r="H301">
        <f t="shared" si="22"/>
        <v>8.3070768400000663</v>
      </c>
      <c r="I301">
        <f t="shared" si="23"/>
        <v>1.3369140624999994E-2</v>
      </c>
    </row>
    <row r="302" spans="1:9" x14ac:dyDescent="0.3">
      <c r="A302">
        <v>98.120699999999999</v>
      </c>
      <c r="B302">
        <v>18.325800000000001</v>
      </c>
      <c r="C302">
        <v>1151.8792000000001</v>
      </c>
      <c r="D302">
        <v>0.92149999999999999</v>
      </c>
      <c r="F302">
        <f t="shared" si="20"/>
        <v>0.13724802089999807</v>
      </c>
      <c r="G302">
        <f t="shared" si="21"/>
        <v>61.531159872399968</v>
      </c>
      <c r="H302">
        <f t="shared" si="22"/>
        <v>167165.43656569009</v>
      </c>
      <c r="I302">
        <f t="shared" si="23"/>
        <v>3.597000625E-3</v>
      </c>
    </row>
    <row r="303" spans="1:9" x14ac:dyDescent="0.3">
      <c r="A303">
        <v>74.784400000000005</v>
      </c>
      <c r="B303">
        <v>18.334900000000001</v>
      </c>
      <c r="C303">
        <v>489.0806</v>
      </c>
      <c r="D303">
        <v>0.88029999999999997</v>
      </c>
      <c r="F303">
        <f t="shared" si="20"/>
        <v>527.42934758889987</v>
      </c>
      <c r="G303">
        <f t="shared" si="21"/>
        <v>61.388478606399964</v>
      </c>
      <c r="H303">
        <f t="shared" si="22"/>
        <v>64485.472812009983</v>
      </c>
      <c r="I303">
        <f t="shared" si="23"/>
        <v>3.5250062499999946E-4</v>
      </c>
    </row>
    <row r="304" spans="1:9" x14ac:dyDescent="0.3">
      <c r="A304">
        <v>64.926100000000005</v>
      </c>
      <c r="B304">
        <v>18.359400000000001</v>
      </c>
      <c r="C304">
        <v>497.84350000000001</v>
      </c>
      <c r="D304">
        <v>0.89610000000000001</v>
      </c>
      <c r="F304">
        <f t="shared" si="20"/>
        <v>1077.4235102568998</v>
      </c>
      <c r="G304">
        <f t="shared" si="21"/>
        <v>61.00515993639997</v>
      </c>
      <c r="H304">
        <f t="shared" si="22"/>
        <v>60111.761328999979</v>
      </c>
      <c r="I304">
        <f t="shared" si="23"/>
        <v>1.1954306250000016E-3</v>
      </c>
    </row>
    <row r="305" spans="1:9" x14ac:dyDescent="0.3">
      <c r="A305">
        <v>45.4405</v>
      </c>
      <c r="B305">
        <v>18.414300000000001</v>
      </c>
      <c r="C305">
        <v>963.64760000000001</v>
      </c>
      <c r="D305">
        <v>0.96360000000000001</v>
      </c>
      <c r="F305">
        <f t="shared" si="20"/>
        <v>2736.3078526729</v>
      </c>
      <c r="G305">
        <f t="shared" si="21"/>
        <v>60.150572262399969</v>
      </c>
      <c r="H305">
        <f t="shared" si="22"/>
        <v>48676.317254410016</v>
      </c>
      <c r="I305">
        <f t="shared" si="23"/>
        <v>1.0419305625000005E-2</v>
      </c>
    </row>
    <row r="306" spans="1:9" x14ac:dyDescent="0.3">
      <c r="A306">
        <v>81.084400000000002</v>
      </c>
      <c r="B306">
        <v>18.4253</v>
      </c>
      <c r="C306">
        <v>765.76300000000003</v>
      </c>
      <c r="D306">
        <v>0.91890000000000005</v>
      </c>
      <c r="F306">
        <f t="shared" si="20"/>
        <v>277.74988958889998</v>
      </c>
      <c r="G306">
        <f t="shared" si="21"/>
        <v>59.980068302399985</v>
      </c>
      <c r="H306">
        <f t="shared" si="22"/>
        <v>517.22130625000284</v>
      </c>
      <c r="I306">
        <f t="shared" si="23"/>
        <v>3.2918906250000075E-3</v>
      </c>
    </row>
    <row r="307" spans="1:9" x14ac:dyDescent="0.3">
      <c r="A307">
        <v>131.61760000000001</v>
      </c>
      <c r="B307">
        <v>18.452300000000001</v>
      </c>
      <c r="C307">
        <v>252.99780000000001</v>
      </c>
      <c r="D307">
        <v>0.65780000000000005</v>
      </c>
      <c r="F307">
        <f t="shared" si="20"/>
        <v>1146.9987507169005</v>
      </c>
      <c r="G307">
        <f t="shared" si="21"/>
        <v>59.562584582399964</v>
      </c>
      <c r="H307">
        <f t="shared" si="22"/>
        <v>240122.24651529</v>
      </c>
      <c r="I307">
        <f t="shared" si="23"/>
        <v>4.1503875624999971E-2</v>
      </c>
    </row>
    <row r="308" spans="1:9" x14ac:dyDescent="0.3">
      <c r="A308">
        <v>76.675600000000003</v>
      </c>
      <c r="B308">
        <v>18.462499999999999</v>
      </c>
      <c r="C308">
        <v>430.99200000000002</v>
      </c>
      <c r="D308">
        <v>0.86199999999999999</v>
      </c>
      <c r="F308">
        <f t="shared" si="20"/>
        <v>444.14002963689995</v>
      </c>
      <c r="G308">
        <f t="shared" si="21"/>
        <v>59.405247950400003</v>
      </c>
      <c r="H308">
        <f t="shared" si="22"/>
        <v>97361.784812249971</v>
      </c>
      <c r="I308">
        <f t="shared" si="23"/>
        <v>2.2562500000000303E-7</v>
      </c>
    </row>
    <row r="309" spans="1:9" x14ac:dyDescent="0.3">
      <c r="A309">
        <v>48.851300000000002</v>
      </c>
      <c r="B309">
        <v>18.476199999999999</v>
      </c>
      <c r="C309">
        <v>582.25509999999997</v>
      </c>
      <c r="D309">
        <v>0.93159999999999998</v>
      </c>
      <c r="F309">
        <f t="shared" si="20"/>
        <v>2391.1053551448999</v>
      </c>
      <c r="G309">
        <f t="shared" si="21"/>
        <v>59.194250688400004</v>
      </c>
      <c r="H309">
        <f t="shared" si="22"/>
        <v>25845.513837160001</v>
      </c>
      <c r="I309">
        <f t="shared" si="23"/>
        <v>4.9105056249999996E-3</v>
      </c>
    </row>
    <row r="310" spans="1:9" x14ac:dyDescent="0.3">
      <c r="A310">
        <v>67.544700000000006</v>
      </c>
      <c r="B310">
        <v>18.521100000000001</v>
      </c>
      <c r="C310">
        <v>495.51589999999999</v>
      </c>
      <c r="D310">
        <v>0.89190000000000003</v>
      </c>
      <c r="F310">
        <f t="shared" si="20"/>
        <v>912.37404258089975</v>
      </c>
      <c r="G310">
        <f t="shared" si="21"/>
        <v>58.505365254399976</v>
      </c>
      <c r="H310">
        <f t="shared" si="22"/>
        <v>61258.527021159993</v>
      </c>
      <c r="I310">
        <f t="shared" si="23"/>
        <v>9.2264062500000245E-4</v>
      </c>
    </row>
    <row r="311" spans="1:9" x14ac:dyDescent="0.3">
      <c r="A311">
        <v>91.682000000000002</v>
      </c>
      <c r="B311">
        <v>18.525400000000001</v>
      </c>
      <c r="C311">
        <v>756.9316</v>
      </c>
      <c r="D311">
        <v>0.9083</v>
      </c>
      <c r="F311">
        <f t="shared" si="20"/>
        <v>36.823415332899998</v>
      </c>
      <c r="G311">
        <f t="shared" si="21"/>
        <v>58.439603376399965</v>
      </c>
      <c r="H311">
        <f t="shared" si="22"/>
        <v>193.51870321000092</v>
      </c>
      <c r="I311">
        <f t="shared" si="23"/>
        <v>2.187900625000001E-3</v>
      </c>
    </row>
    <row r="312" spans="1:9" x14ac:dyDescent="0.3">
      <c r="A312">
        <v>68.638300000000001</v>
      </c>
      <c r="B312">
        <v>18.6328</v>
      </c>
      <c r="C312">
        <v>776.13469999999995</v>
      </c>
      <c r="D312">
        <v>0.93140000000000001</v>
      </c>
      <c r="F312">
        <f t="shared" si="20"/>
        <v>847.50446832490002</v>
      </c>
      <c r="G312">
        <f t="shared" si="21"/>
        <v>56.80908235239999</v>
      </c>
      <c r="H312">
        <f t="shared" si="22"/>
        <v>1096.5502416399988</v>
      </c>
      <c r="I312">
        <f t="shared" si="23"/>
        <v>4.8825156250000027E-3</v>
      </c>
    </row>
    <row r="313" spans="1:9" x14ac:dyDescent="0.3">
      <c r="A313">
        <v>67.698700000000002</v>
      </c>
      <c r="B313">
        <v>18.6371</v>
      </c>
      <c r="C313">
        <v>495.37889999999999</v>
      </c>
      <c r="D313">
        <v>0.89170000000000005</v>
      </c>
      <c r="F313">
        <f t="shared" si="20"/>
        <v>903.09445534090003</v>
      </c>
      <c r="G313">
        <f t="shared" si="21"/>
        <v>56.74428109439998</v>
      </c>
      <c r="H313">
        <f t="shared" si="22"/>
        <v>61326.36205055999</v>
      </c>
      <c r="I313">
        <f t="shared" si="23"/>
        <v>9.1053062500000379E-4</v>
      </c>
    </row>
    <row r="314" spans="1:9" x14ac:dyDescent="0.3">
      <c r="A314">
        <v>216.0608</v>
      </c>
      <c r="B314">
        <v>18.638100000000001</v>
      </c>
      <c r="C314">
        <v>617.27250000000004</v>
      </c>
      <c r="D314">
        <v>0.74070000000000003</v>
      </c>
      <c r="F314">
        <f t="shared" si="20"/>
        <v>13997.3909737249</v>
      </c>
      <c r="G314">
        <f t="shared" si="21"/>
        <v>56.729216334399965</v>
      </c>
      <c r="H314">
        <f t="shared" si="22"/>
        <v>15812.559503999983</v>
      </c>
      <c r="I314">
        <f t="shared" si="23"/>
        <v>1.459868062499999E-2</v>
      </c>
    </row>
    <row r="315" spans="1:9" x14ac:dyDescent="0.3">
      <c r="A315">
        <v>80.714699999999993</v>
      </c>
      <c r="B315">
        <v>18.643599999999999</v>
      </c>
      <c r="C315">
        <v>633.57100000000003</v>
      </c>
      <c r="D315">
        <v>0.88700000000000001</v>
      </c>
      <c r="F315">
        <f t="shared" si="20"/>
        <v>290.20928238090028</v>
      </c>
      <c r="G315">
        <f t="shared" si="21"/>
        <v>56.646395904399995</v>
      </c>
      <c r="H315">
        <f t="shared" si="22"/>
        <v>11979.193050249987</v>
      </c>
      <c r="I315">
        <f t="shared" si="23"/>
        <v>6.4897562500000128E-4</v>
      </c>
    </row>
    <row r="316" spans="1:9" x14ac:dyDescent="0.3">
      <c r="A316">
        <v>82.563100000000006</v>
      </c>
      <c r="B316">
        <v>18.656400000000001</v>
      </c>
      <c r="C316">
        <v>1188.0776000000001</v>
      </c>
      <c r="D316">
        <v>0.95050000000000001</v>
      </c>
      <c r="F316">
        <f t="shared" si="20"/>
        <v>230.64891763689988</v>
      </c>
      <c r="G316">
        <f t="shared" si="21"/>
        <v>56.453884416399966</v>
      </c>
      <c r="H316">
        <f t="shared" si="22"/>
        <v>198075.82226041009</v>
      </c>
      <c r="I316">
        <f t="shared" si="23"/>
        <v>7.9165506250000045E-3</v>
      </c>
    </row>
    <row r="317" spans="1:9" x14ac:dyDescent="0.3">
      <c r="A317">
        <v>82.9328</v>
      </c>
      <c r="B317">
        <v>18.671900000000001</v>
      </c>
      <c r="C317">
        <v>379.15199999999999</v>
      </c>
      <c r="D317">
        <v>0.83409999999999995</v>
      </c>
      <c r="F317">
        <f t="shared" si="20"/>
        <v>219.55623180490005</v>
      </c>
      <c r="G317">
        <f t="shared" si="21"/>
        <v>56.221203686399974</v>
      </c>
      <c r="H317">
        <f t="shared" si="22"/>
        <v>132400.28529224999</v>
      </c>
      <c r="I317">
        <f t="shared" si="23"/>
        <v>7.5213062500000178E-4</v>
      </c>
    </row>
    <row r="318" spans="1:9" x14ac:dyDescent="0.3">
      <c r="A318">
        <v>69.568100000000001</v>
      </c>
      <c r="B318">
        <v>18.7089</v>
      </c>
      <c r="C318">
        <v>352.89589999999998</v>
      </c>
      <c r="D318">
        <v>0.84699999999999998</v>
      </c>
      <c r="F318">
        <f t="shared" si="20"/>
        <v>794.2324513369</v>
      </c>
      <c r="G318">
        <f t="shared" si="21"/>
        <v>55.667714766399989</v>
      </c>
      <c r="H318">
        <f t="shared" si="22"/>
        <v>152197.20352516</v>
      </c>
      <c r="I318">
        <f t="shared" si="23"/>
        <v>2.1097562500000029E-4</v>
      </c>
    </row>
    <row r="319" spans="1:9" x14ac:dyDescent="0.3">
      <c r="A319">
        <v>94.749099999999999</v>
      </c>
      <c r="B319">
        <v>18.718800000000002</v>
      </c>
      <c r="C319">
        <v>460.80650000000003</v>
      </c>
      <c r="D319">
        <v>0.82950000000000002</v>
      </c>
      <c r="F319">
        <f t="shared" si="20"/>
        <v>9.0067812769000213</v>
      </c>
      <c r="G319">
        <f t="shared" si="21"/>
        <v>55.520083392399961</v>
      </c>
      <c r="H319">
        <f t="shared" si="22"/>
        <v>79644.741795999973</v>
      </c>
      <c r="I319">
        <f t="shared" si="23"/>
        <v>1.0256006249999981E-3</v>
      </c>
    </row>
    <row r="320" spans="1:9" x14ac:dyDescent="0.3">
      <c r="A320">
        <v>142.18680000000001</v>
      </c>
      <c r="B320">
        <v>18.738700000000001</v>
      </c>
      <c r="C320">
        <v>262.6309</v>
      </c>
      <c r="D320">
        <v>0.63029999999999997</v>
      </c>
      <c r="F320">
        <f t="shared" si="20"/>
        <v>1974.6087533649004</v>
      </c>
      <c r="G320">
        <f t="shared" si="21"/>
        <v>55.22392243839996</v>
      </c>
      <c r="H320">
        <f t="shared" si="22"/>
        <v>230774.16778815998</v>
      </c>
      <c r="I320">
        <f t="shared" si="23"/>
        <v>5.3465000625000009E-2</v>
      </c>
    </row>
    <row r="321" spans="1:9" x14ac:dyDescent="0.3">
      <c r="A321">
        <v>70.650999999999996</v>
      </c>
      <c r="B321">
        <v>18.778500000000001</v>
      </c>
      <c r="C321">
        <v>436.41399999999999</v>
      </c>
      <c r="D321">
        <v>0.87280000000000002</v>
      </c>
      <c r="F321">
        <f t="shared" si="20"/>
        <v>734.36826659290034</v>
      </c>
      <c r="G321">
        <f t="shared" si="21"/>
        <v>54.633976590399968</v>
      </c>
      <c r="H321">
        <f t="shared" si="22"/>
        <v>94007.545842249994</v>
      </c>
      <c r="I321">
        <f t="shared" si="23"/>
        <v>1.271256250000008E-4</v>
      </c>
    </row>
    <row r="322" spans="1:9" x14ac:dyDescent="0.3">
      <c r="A322">
        <v>93.242999999999995</v>
      </c>
      <c r="B322">
        <v>18.806999999999999</v>
      </c>
      <c r="C322">
        <v>740.09040000000005</v>
      </c>
      <c r="D322">
        <v>0.8881</v>
      </c>
      <c r="F322">
        <f t="shared" si="20"/>
        <v>20.315122272900062</v>
      </c>
      <c r="G322">
        <f t="shared" si="21"/>
        <v>54.213474480400002</v>
      </c>
      <c r="H322">
        <f t="shared" si="22"/>
        <v>8.5854860099995598</v>
      </c>
      <c r="I322">
        <f t="shared" si="23"/>
        <v>7.0623062500000083E-4</v>
      </c>
    </row>
    <row r="323" spans="1:9" x14ac:dyDescent="0.3">
      <c r="A323">
        <v>76.841800000000006</v>
      </c>
      <c r="B323">
        <v>18.8232</v>
      </c>
      <c r="C323">
        <v>637.44389999999999</v>
      </c>
      <c r="D323">
        <v>0.89239999999999997</v>
      </c>
      <c r="F323">
        <f t="shared" ref="F323:F386" si="24">(A323-97.75023)^2</f>
        <v>437.16244506489983</v>
      </c>
      <c r="G323">
        <f t="shared" ref="G323:G386" si="25">(B323-26.16998)^2</f>
        <v>53.975176368399985</v>
      </c>
      <c r="H323">
        <f t="shared" ref="H323:H386" si="26">(C323-743.0205)^2</f>
        <v>11146.418467559997</v>
      </c>
      <c r="I323">
        <f t="shared" ref="I323:I386" si="27">(D323-0.861525)^2</f>
        <v>9.5326562499999914E-4</v>
      </c>
    </row>
    <row r="324" spans="1:9" x14ac:dyDescent="0.3">
      <c r="A324">
        <v>80.175600000000003</v>
      </c>
      <c r="B324">
        <v>18.84</v>
      </c>
      <c r="C324">
        <v>544.82439999999997</v>
      </c>
      <c r="D324">
        <v>0.87170000000000003</v>
      </c>
      <c r="F324">
        <f t="shared" si="24"/>
        <v>308.86761963689997</v>
      </c>
      <c r="G324">
        <f t="shared" si="25"/>
        <v>53.728606800399987</v>
      </c>
      <c r="H324">
        <f t="shared" si="26"/>
        <v>39281.694055209999</v>
      </c>
      <c r="I324">
        <f t="shared" si="27"/>
        <v>1.0353062500000092E-4</v>
      </c>
    </row>
    <row r="325" spans="1:9" x14ac:dyDescent="0.3">
      <c r="A325">
        <v>79.913700000000006</v>
      </c>
      <c r="B325">
        <v>18.925799999999999</v>
      </c>
      <c r="C325">
        <v>381.89659999999998</v>
      </c>
      <c r="D325">
        <v>0.84019999999999995</v>
      </c>
      <c r="F325">
        <f t="shared" si="24"/>
        <v>318.14180244089988</v>
      </c>
      <c r="G325">
        <f t="shared" si="25"/>
        <v>52.478143872400004</v>
      </c>
      <c r="H325">
        <f t="shared" si="26"/>
        <v>130410.47115120999</v>
      </c>
      <c r="I325">
        <f t="shared" si="27"/>
        <v>4.5475562500000161E-4</v>
      </c>
    </row>
    <row r="326" spans="1:9" x14ac:dyDescent="0.3">
      <c r="A326">
        <v>96.015600000000006</v>
      </c>
      <c r="B326">
        <v>18.958500000000001</v>
      </c>
      <c r="C326">
        <v>295.98559999999998</v>
      </c>
      <c r="D326">
        <v>0.76959999999999995</v>
      </c>
      <c r="F326">
        <f t="shared" si="24"/>
        <v>3.0089412368999851</v>
      </c>
      <c r="G326">
        <f t="shared" si="25"/>
        <v>52.005443790399973</v>
      </c>
      <c r="H326">
        <f t="shared" si="26"/>
        <v>199840.20181800998</v>
      </c>
      <c r="I326">
        <f t="shared" si="27"/>
        <v>8.4502056250000072E-3</v>
      </c>
    </row>
    <row r="327" spans="1:9" x14ac:dyDescent="0.3">
      <c r="A327">
        <v>80.868799999999993</v>
      </c>
      <c r="B327">
        <v>18.994199999999999</v>
      </c>
      <c r="C327">
        <v>935.30499999999995</v>
      </c>
      <c r="D327">
        <v>0.93530000000000002</v>
      </c>
      <c r="F327">
        <f t="shared" si="24"/>
        <v>284.98267884490031</v>
      </c>
      <c r="G327">
        <f t="shared" si="25"/>
        <v>51.491818608399996</v>
      </c>
      <c r="H327">
        <f t="shared" si="26"/>
        <v>36973.328940249994</v>
      </c>
      <c r="I327">
        <f t="shared" si="27"/>
        <v>5.4427506250000054E-3</v>
      </c>
    </row>
    <row r="328" spans="1:9" x14ac:dyDescent="0.3">
      <c r="A328">
        <v>80.920100000000005</v>
      </c>
      <c r="B328">
        <v>19.022600000000001</v>
      </c>
      <c r="C328">
        <v>1585.7465</v>
      </c>
      <c r="D328">
        <v>0.95140000000000002</v>
      </c>
      <c r="F328">
        <f t="shared" si="24"/>
        <v>283.25327581689987</v>
      </c>
      <c r="G328">
        <f t="shared" si="25"/>
        <v>51.085040864399978</v>
      </c>
      <c r="H328">
        <f t="shared" si="26"/>
        <v>710187.11107600003</v>
      </c>
      <c r="I328">
        <f t="shared" si="27"/>
        <v>8.077515625000007E-3</v>
      </c>
    </row>
    <row r="329" spans="1:9" x14ac:dyDescent="0.3">
      <c r="A329">
        <v>48.983400000000003</v>
      </c>
      <c r="B329">
        <v>19.045999999999999</v>
      </c>
      <c r="C329">
        <v>960.81330000000003</v>
      </c>
      <c r="D329">
        <v>0.96079999999999999</v>
      </c>
      <c r="F329">
        <f t="shared" si="24"/>
        <v>2378.2037082489001</v>
      </c>
      <c r="G329">
        <f t="shared" si="25"/>
        <v>50.751091040399992</v>
      </c>
      <c r="H329">
        <f t="shared" si="26"/>
        <v>47433.703731840025</v>
      </c>
      <c r="I329">
        <f t="shared" si="27"/>
        <v>9.8555256250000001E-3</v>
      </c>
    </row>
    <row r="330" spans="1:9" x14ac:dyDescent="0.3">
      <c r="A330">
        <v>74.091200000000001</v>
      </c>
      <c r="B330">
        <v>19.186399999999999</v>
      </c>
      <c r="C330">
        <v>489.69670000000002</v>
      </c>
      <c r="D330">
        <v>0.88149999999999995</v>
      </c>
      <c r="F330">
        <f t="shared" si="24"/>
        <v>559.74970054090011</v>
      </c>
      <c r="G330">
        <f t="shared" si="25"/>
        <v>48.770389616399996</v>
      </c>
      <c r="H330">
        <f t="shared" si="26"/>
        <v>64172.947646439978</v>
      </c>
      <c r="I330">
        <f t="shared" si="27"/>
        <v>3.9900062499999858E-4</v>
      </c>
    </row>
    <row r="331" spans="1:9" x14ac:dyDescent="0.3">
      <c r="A331">
        <v>91.326099999999997</v>
      </c>
      <c r="B331">
        <v>19.1935</v>
      </c>
      <c r="C331">
        <v>417.80650000000003</v>
      </c>
      <c r="D331">
        <v>0.83560000000000001</v>
      </c>
      <c r="F331">
        <f t="shared" si="24"/>
        <v>41.269446256900068</v>
      </c>
      <c r="G331">
        <f t="shared" si="25"/>
        <v>48.67127319039998</v>
      </c>
      <c r="H331">
        <f t="shared" si="26"/>
        <v>105764.14579599997</v>
      </c>
      <c r="I331">
        <f t="shared" si="27"/>
        <v>6.7210562499999879E-4</v>
      </c>
    </row>
    <row r="332" spans="1:9" x14ac:dyDescent="0.3">
      <c r="A332">
        <v>130.3759</v>
      </c>
      <c r="B332">
        <v>19.201699999999999</v>
      </c>
      <c r="C332">
        <v>724.68679999999995</v>
      </c>
      <c r="D332">
        <v>0.86960000000000004</v>
      </c>
      <c r="F332">
        <f t="shared" si="24"/>
        <v>1064.4343429488999</v>
      </c>
      <c r="G332">
        <f t="shared" si="25"/>
        <v>48.556926158400003</v>
      </c>
      <c r="H332">
        <f t="shared" si="26"/>
        <v>336.12455569000082</v>
      </c>
      <c r="I332">
        <f t="shared" si="27"/>
        <v>6.5205625000000874E-5</v>
      </c>
    </row>
    <row r="333" spans="1:9" x14ac:dyDescent="0.3">
      <c r="A333">
        <v>268.76150000000001</v>
      </c>
      <c r="B333">
        <v>19.209</v>
      </c>
      <c r="C333">
        <v>609.36540000000002</v>
      </c>
      <c r="D333">
        <v>0.73119999999999996</v>
      </c>
      <c r="F333">
        <f t="shared" si="24"/>
        <v>29244.854467012909</v>
      </c>
      <c r="G333">
        <f t="shared" si="25"/>
        <v>48.455242560399988</v>
      </c>
      <c r="H333">
        <f t="shared" si="26"/>
        <v>17863.685756009985</v>
      </c>
      <c r="I333">
        <f t="shared" si="27"/>
        <v>1.6984605625000006E-2</v>
      </c>
    </row>
    <row r="334" spans="1:9" x14ac:dyDescent="0.3">
      <c r="A334">
        <v>128.1103</v>
      </c>
      <c r="B334">
        <v>19.247699999999998</v>
      </c>
      <c r="C334">
        <v>256.50510000000003</v>
      </c>
      <c r="D334">
        <v>0.66690000000000005</v>
      </c>
      <c r="F334">
        <f t="shared" si="24"/>
        <v>921.73385040489961</v>
      </c>
      <c r="G334">
        <f t="shared" si="25"/>
        <v>47.917960398400012</v>
      </c>
      <c r="H334">
        <f t="shared" si="26"/>
        <v>236697.23443715993</v>
      </c>
      <c r="I334">
        <f t="shared" si="27"/>
        <v>3.7878890624999974E-2</v>
      </c>
    </row>
    <row r="335" spans="1:9" x14ac:dyDescent="0.3">
      <c r="A335">
        <v>71.736699999999999</v>
      </c>
      <c r="B335">
        <v>19.290600000000001</v>
      </c>
      <c r="C335">
        <v>642.54909999999995</v>
      </c>
      <c r="D335">
        <v>0.89959999999999996</v>
      </c>
      <c r="F335">
        <f t="shared" si="24"/>
        <v>676.70374306090014</v>
      </c>
      <c r="G335">
        <f t="shared" si="25"/>
        <v>47.32586918439997</v>
      </c>
      <c r="H335">
        <f t="shared" si="26"/>
        <v>10094.502217960004</v>
      </c>
      <c r="I335">
        <f t="shared" si="27"/>
        <v>1.4497056249999976E-3</v>
      </c>
    </row>
    <row r="336" spans="1:9" x14ac:dyDescent="0.3">
      <c r="A336">
        <v>81.022800000000004</v>
      </c>
      <c r="B336">
        <v>19.305399999999999</v>
      </c>
      <c r="C336">
        <v>1168.9772</v>
      </c>
      <c r="D336">
        <v>0.93520000000000003</v>
      </c>
      <c r="F336">
        <f t="shared" si="24"/>
        <v>279.80691440489994</v>
      </c>
      <c r="G336">
        <f t="shared" si="25"/>
        <v>47.1224585764</v>
      </c>
      <c r="H336">
        <f t="shared" si="26"/>
        <v>181439.11027489006</v>
      </c>
      <c r="I336">
        <f t="shared" si="27"/>
        <v>5.4280056250000071E-3</v>
      </c>
    </row>
    <row r="337" spans="1:9" x14ac:dyDescent="0.3">
      <c r="A337">
        <v>120.764</v>
      </c>
      <c r="B337">
        <v>19.346599999999999</v>
      </c>
      <c r="C337">
        <v>576.26969999999994</v>
      </c>
      <c r="D337">
        <v>0.80679999999999996</v>
      </c>
      <c r="F337">
        <f t="shared" si="24"/>
        <v>529.6336096128997</v>
      </c>
      <c r="G337">
        <f t="shared" si="25"/>
        <v>46.558514624400004</v>
      </c>
      <c r="H337">
        <f t="shared" si="26"/>
        <v>27805.829300640009</v>
      </c>
      <c r="I337">
        <f t="shared" si="27"/>
        <v>2.9948256250000027E-3</v>
      </c>
    </row>
    <row r="338" spans="1:9" x14ac:dyDescent="0.3">
      <c r="A338">
        <v>75.908799999999999</v>
      </c>
      <c r="B338">
        <v>19.384799999999998</v>
      </c>
      <c r="C338">
        <v>385.53739999999999</v>
      </c>
      <c r="D338">
        <v>0.84819999999999995</v>
      </c>
      <c r="F338">
        <f t="shared" si="24"/>
        <v>477.04806444490009</v>
      </c>
      <c r="G338">
        <f t="shared" si="25"/>
        <v>46.038667632400006</v>
      </c>
      <c r="H338">
        <f t="shared" si="26"/>
        <v>127794.16678560998</v>
      </c>
      <c r="I338">
        <f t="shared" si="27"/>
        <v>1.7755562500000084E-4</v>
      </c>
    </row>
    <row r="339" spans="1:9" x14ac:dyDescent="0.3">
      <c r="A339">
        <v>95.407399999999996</v>
      </c>
      <c r="B339">
        <v>19.406400000000001</v>
      </c>
      <c r="C339">
        <v>289.20800000000003</v>
      </c>
      <c r="D339">
        <v>0.75190000000000001</v>
      </c>
      <c r="F339">
        <f t="shared" si="24"/>
        <v>5.4888524089000299</v>
      </c>
      <c r="G339">
        <f t="shared" si="25"/>
        <v>45.746014416399966</v>
      </c>
      <c r="H339">
        <f t="shared" si="26"/>
        <v>205945.78515624994</v>
      </c>
      <c r="I339">
        <f t="shared" si="27"/>
        <v>1.2017640624999994E-2</v>
      </c>
    </row>
    <row r="340" spans="1:9" x14ac:dyDescent="0.3">
      <c r="A340">
        <v>80.978800000000007</v>
      </c>
      <c r="B340">
        <v>19.421399999999998</v>
      </c>
      <c r="C340">
        <v>554.14359999999999</v>
      </c>
      <c r="D340">
        <v>0.88660000000000005</v>
      </c>
      <c r="F340">
        <f t="shared" si="24"/>
        <v>281.28086424489982</v>
      </c>
      <c r="G340">
        <f t="shared" si="25"/>
        <v>45.543332016400008</v>
      </c>
      <c r="H340">
        <f t="shared" si="26"/>
        <v>35674.48335360999</v>
      </c>
      <c r="I340">
        <f t="shared" si="27"/>
        <v>6.2875562500000351E-4</v>
      </c>
    </row>
    <row r="341" spans="1:9" x14ac:dyDescent="0.3">
      <c r="A341">
        <v>58.225499999999997</v>
      </c>
      <c r="B341">
        <v>19.424399999999999</v>
      </c>
      <c r="C341">
        <v>953.41959999999995</v>
      </c>
      <c r="D341">
        <v>0.95340000000000003</v>
      </c>
      <c r="F341">
        <f t="shared" si="24"/>
        <v>1562.2042815729005</v>
      </c>
      <c r="G341">
        <f t="shared" si="25"/>
        <v>45.502849536400007</v>
      </c>
      <c r="H341">
        <f t="shared" si="26"/>
        <v>44267.781280809992</v>
      </c>
      <c r="I341">
        <f t="shared" si="27"/>
        <v>8.441015625000008E-3</v>
      </c>
    </row>
    <row r="342" spans="1:9" x14ac:dyDescent="0.3">
      <c r="A342">
        <v>55.144799999999996</v>
      </c>
      <c r="B342">
        <v>19.445799999999998</v>
      </c>
      <c r="C342">
        <v>955.88419999999996</v>
      </c>
      <c r="D342">
        <v>0.95589999999999997</v>
      </c>
      <c r="F342">
        <f t="shared" si="24"/>
        <v>1815.2226654849005</v>
      </c>
      <c r="G342">
        <f t="shared" si="25"/>
        <v>45.214596672400006</v>
      </c>
      <c r="H342">
        <f t="shared" si="26"/>
        <v>45310.95477769</v>
      </c>
      <c r="I342">
        <f t="shared" si="27"/>
        <v>8.9066406249999983E-3</v>
      </c>
    </row>
    <row r="343" spans="1:9" x14ac:dyDescent="0.3">
      <c r="A343">
        <v>76.681799999999996</v>
      </c>
      <c r="B343">
        <v>19.446899999999999</v>
      </c>
      <c r="C343">
        <v>346.375</v>
      </c>
      <c r="D343">
        <v>0.83130000000000004</v>
      </c>
      <c r="F343">
        <f t="shared" si="24"/>
        <v>443.87874266490024</v>
      </c>
      <c r="G343">
        <f t="shared" si="25"/>
        <v>45.199804686399993</v>
      </c>
      <c r="H343">
        <f t="shared" si="26"/>
        <v>157327.65267024998</v>
      </c>
      <c r="I343">
        <f t="shared" si="27"/>
        <v>9.135506249999968E-4</v>
      </c>
    </row>
    <row r="344" spans="1:9" x14ac:dyDescent="0.3">
      <c r="A344">
        <v>55.329599999999999</v>
      </c>
      <c r="B344">
        <v>19.5459</v>
      </c>
      <c r="C344">
        <v>1180.8379</v>
      </c>
      <c r="D344">
        <v>0.94469999999999998</v>
      </c>
      <c r="F344">
        <f t="shared" si="24"/>
        <v>1799.5098495969003</v>
      </c>
      <c r="G344">
        <f t="shared" si="25"/>
        <v>43.878435846399988</v>
      </c>
      <c r="H344">
        <f t="shared" si="26"/>
        <v>191684.07574276</v>
      </c>
      <c r="I344">
        <f t="shared" si="27"/>
        <v>6.9180806249999997E-3</v>
      </c>
    </row>
    <row r="345" spans="1:9" x14ac:dyDescent="0.3">
      <c r="A345">
        <v>76.753799999999998</v>
      </c>
      <c r="B345">
        <v>19.5853</v>
      </c>
      <c r="C345">
        <v>557.84040000000005</v>
      </c>
      <c r="D345">
        <v>0.89249999999999996</v>
      </c>
      <c r="F345">
        <f t="shared" si="24"/>
        <v>440.85007274490016</v>
      </c>
      <c r="G345">
        <f t="shared" si="25"/>
        <v>43.35801070239998</v>
      </c>
      <c r="H345">
        <f t="shared" si="26"/>
        <v>34291.669436009972</v>
      </c>
      <c r="I345">
        <f t="shared" si="27"/>
        <v>9.5945062499999841E-4</v>
      </c>
    </row>
    <row r="346" spans="1:9" x14ac:dyDescent="0.3">
      <c r="A346">
        <v>70.61</v>
      </c>
      <c r="B346">
        <v>19.602</v>
      </c>
      <c r="C346">
        <v>929.39</v>
      </c>
      <c r="D346">
        <v>0.9294</v>
      </c>
      <c r="F346">
        <f t="shared" si="24"/>
        <v>736.59208445290017</v>
      </c>
      <c r="G346">
        <f t="shared" si="25"/>
        <v>43.138361280399984</v>
      </c>
      <c r="H346">
        <f t="shared" si="26"/>
        <v>34733.590530250003</v>
      </c>
      <c r="I346">
        <f t="shared" si="27"/>
        <v>4.6070156250000022E-3</v>
      </c>
    </row>
    <row r="347" spans="1:9" x14ac:dyDescent="0.3">
      <c r="A347">
        <v>103.9081</v>
      </c>
      <c r="B347">
        <v>19.607099999999999</v>
      </c>
      <c r="C347">
        <v>272.71440000000001</v>
      </c>
      <c r="D347">
        <v>0.70909999999999995</v>
      </c>
      <c r="F347">
        <f t="shared" si="24"/>
        <v>37.919362936900029</v>
      </c>
      <c r="G347">
        <f t="shared" si="25"/>
        <v>43.071393894399996</v>
      </c>
      <c r="H347">
        <f t="shared" si="26"/>
        <v>221187.82769720996</v>
      </c>
      <c r="I347">
        <f t="shared" si="27"/>
        <v>2.3233380625000011E-2</v>
      </c>
    </row>
    <row r="348" spans="1:9" x14ac:dyDescent="0.3">
      <c r="A348">
        <v>57.147199999999998</v>
      </c>
      <c r="B348">
        <v>19.632000000000001</v>
      </c>
      <c r="C348">
        <v>954.28219999999999</v>
      </c>
      <c r="D348">
        <v>0.95430000000000004</v>
      </c>
      <c r="F348">
        <f t="shared" si="24"/>
        <v>1648.6060451809003</v>
      </c>
      <c r="G348">
        <f t="shared" si="25"/>
        <v>42.745182480399968</v>
      </c>
      <c r="H348">
        <f t="shared" si="26"/>
        <v>44631.505886890009</v>
      </c>
      <c r="I348">
        <f t="shared" si="27"/>
        <v>8.607200625000009E-3</v>
      </c>
    </row>
    <row r="349" spans="1:9" x14ac:dyDescent="0.3">
      <c r="A349">
        <v>93.859099999999998</v>
      </c>
      <c r="B349">
        <v>19.637</v>
      </c>
      <c r="C349">
        <v>1179.6057000000001</v>
      </c>
      <c r="D349">
        <v>0.94369999999999998</v>
      </c>
      <c r="F349">
        <f t="shared" si="24"/>
        <v>15.14089267690003</v>
      </c>
      <c r="G349">
        <f t="shared" si="25"/>
        <v>42.679827680399981</v>
      </c>
      <c r="H349">
        <f t="shared" si="26"/>
        <v>190606.6368590401</v>
      </c>
      <c r="I349">
        <f t="shared" si="27"/>
        <v>6.7527306249999999E-3</v>
      </c>
    </row>
    <row r="350" spans="1:9" x14ac:dyDescent="0.3">
      <c r="A350">
        <v>74.476299999999995</v>
      </c>
      <c r="B350">
        <v>19.714400000000001</v>
      </c>
      <c r="C350">
        <v>489.3544</v>
      </c>
      <c r="D350">
        <v>0.88080000000000003</v>
      </c>
      <c r="F350">
        <f t="shared" si="24"/>
        <v>541.67581764490035</v>
      </c>
      <c r="G350">
        <f t="shared" si="25"/>
        <v>41.674513136399973</v>
      </c>
      <c r="H350">
        <f t="shared" si="26"/>
        <v>64346.490289209985</v>
      </c>
      <c r="I350">
        <f t="shared" si="27"/>
        <v>3.7152562500000161E-4</v>
      </c>
    </row>
    <row r="351" spans="1:9" x14ac:dyDescent="0.3">
      <c r="A351">
        <v>90.727000000000004</v>
      </c>
      <c r="B351">
        <v>19.714400000000001</v>
      </c>
      <c r="C351">
        <v>927.41840000000002</v>
      </c>
      <c r="D351">
        <v>0.9274</v>
      </c>
      <c r="F351">
        <f t="shared" si="24"/>
        <v>49.325759632899974</v>
      </c>
      <c r="G351">
        <f t="shared" si="25"/>
        <v>41.674513136399973</v>
      </c>
      <c r="H351">
        <f t="shared" si="26"/>
        <v>34002.585524410017</v>
      </c>
      <c r="I351">
        <f t="shared" si="27"/>
        <v>4.3395156250000018E-3</v>
      </c>
    </row>
    <row r="352" spans="1:9" x14ac:dyDescent="0.3">
      <c r="A352">
        <v>90.397000000000006</v>
      </c>
      <c r="B352">
        <v>19.7301</v>
      </c>
      <c r="C352">
        <v>545.90260000000001</v>
      </c>
      <c r="D352">
        <v>0.87339999999999995</v>
      </c>
      <c r="F352">
        <f t="shared" si="24"/>
        <v>54.069991432899947</v>
      </c>
      <c r="G352">
        <f t="shared" si="25"/>
        <v>41.472054414399985</v>
      </c>
      <c r="H352">
        <f t="shared" si="26"/>
        <v>38855.466500409988</v>
      </c>
      <c r="I352">
        <f t="shared" si="27"/>
        <v>1.4101562499999927E-4</v>
      </c>
    </row>
    <row r="353" spans="1:9" x14ac:dyDescent="0.3">
      <c r="A353">
        <v>77.171899999999994</v>
      </c>
      <c r="B353">
        <v>19.754000000000001</v>
      </c>
      <c r="C353">
        <v>486.95830000000001</v>
      </c>
      <c r="D353">
        <v>0.87649999999999995</v>
      </c>
      <c r="F353">
        <f t="shared" si="24"/>
        <v>423.46766558890033</v>
      </c>
      <c r="G353">
        <f t="shared" si="25"/>
        <v>41.164799360399968</v>
      </c>
      <c r="H353">
        <f t="shared" si="26"/>
        <v>65567.850268839975</v>
      </c>
      <c r="I353">
        <f t="shared" si="27"/>
        <v>2.2425062499999881E-4</v>
      </c>
    </row>
    <row r="354" spans="1:9" x14ac:dyDescent="0.3">
      <c r="A354">
        <v>146.02590000000001</v>
      </c>
      <c r="B354">
        <v>19.7667</v>
      </c>
      <c r="C354">
        <v>497.22739999999999</v>
      </c>
      <c r="D354">
        <v>0.79559999999999997</v>
      </c>
      <c r="F354">
        <f t="shared" si="24"/>
        <v>2330.5403139489003</v>
      </c>
      <c r="G354">
        <f t="shared" si="25"/>
        <v>41.001994758399981</v>
      </c>
      <c r="H354">
        <f t="shared" si="26"/>
        <v>60414.248007609989</v>
      </c>
      <c r="I354">
        <f t="shared" si="27"/>
        <v>4.3461056250000017E-3</v>
      </c>
    </row>
    <row r="355" spans="1:9" x14ac:dyDescent="0.3">
      <c r="A355">
        <v>138.17009999999999</v>
      </c>
      <c r="B355">
        <v>19.769300000000001</v>
      </c>
      <c r="C355">
        <v>432.73770000000002</v>
      </c>
      <c r="D355">
        <v>0.77890000000000004</v>
      </c>
      <c r="F355">
        <f t="shared" si="24"/>
        <v>1633.7658908168992</v>
      </c>
      <c r="G355">
        <f t="shared" si="25"/>
        <v>40.96870446239997</v>
      </c>
      <c r="H355">
        <f t="shared" si="26"/>
        <v>96275.415975839976</v>
      </c>
      <c r="I355">
        <f t="shared" si="27"/>
        <v>6.8268906249999914E-3</v>
      </c>
    </row>
    <row r="356" spans="1:9" x14ac:dyDescent="0.3">
      <c r="A356">
        <v>73.673100000000005</v>
      </c>
      <c r="B356">
        <v>19.7928</v>
      </c>
      <c r="C356">
        <v>560.53599999999994</v>
      </c>
      <c r="D356">
        <v>0.89690000000000003</v>
      </c>
      <c r="F356">
        <f t="shared" si="24"/>
        <v>579.70818903689985</v>
      </c>
      <c r="G356">
        <f t="shared" si="25"/>
        <v>40.668424752399993</v>
      </c>
      <c r="H356">
        <f t="shared" si="26"/>
        <v>33300.592740250009</v>
      </c>
      <c r="I356">
        <f t="shared" si="27"/>
        <v>1.2513906250000032E-3</v>
      </c>
    </row>
    <row r="357" spans="1:9" x14ac:dyDescent="0.3">
      <c r="A357">
        <v>98.362799999999993</v>
      </c>
      <c r="B357">
        <v>19.807700000000001</v>
      </c>
      <c r="C357">
        <v>241.52799999999999</v>
      </c>
      <c r="D357">
        <v>0.72460000000000002</v>
      </c>
      <c r="F357">
        <f t="shared" si="24"/>
        <v>0.37524200489998893</v>
      </c>
      <c r="G357">
        <f t="shared" si="25"/>
        <v>40.47860679839998</v>
      </c>
      <c r="H357">
        <f t="shared" si="26"/>
        <v>251494.72755624994</v>
      </c>
      <c r="I357">
        <f t="shared" si="27"/>
        <v>1.874845562499999E-2</v>
      </c>
    </row>
    <row r="358" spans="1:9" x14ac:dyDescent="0.3">
      <c r="A358">
        <v>67.912599999999998</v>
      </c>
      <c r="B358">
        <v>19.810700000000001</v>
      </c>
      <c r="C358">
        <v>438.87860000000001</v>
      </c>
      <c r="D358">
        <v>0.87780000000000002</v>
      </c>
      <c r="F358">
        <f t="shared" si="24"/>
        <v>890.28416401690026</v>
      </c>
      <c r="G358">
        <f t="shared" si="25"/>
        <v>40.440442118399979</v>
      </c>
      <c r="H358">
        <f t="shared" si="26"/>
        <v>92502.295335609975</v>
      </c>
      <c r="I358">
        <f t="shared" si="27"/>
        <v>2.6487562500000127E-4</v>
      </c>
    </row>
    <row r="359" spans="1:9" x14ac:dyDescent="0.3">
      <c r="A359">
        <v>78.660899999999998</v>
      </c>
      <c r="B359">
        <v>19.828299999999999</v>
      </c>
      <c r="C359">
        <v>312.00529999999998</v>
      </c>
      <c r="D359">
        <v>0.81120000000000003</v>
      </c>
      <c r="F359">
        <f t="shared" si="24"/>
        <v>364.40251984890017</v>
      </c>
      <c r="G359">
        <f t="shared" si="25"/>
        <v>40.216905222400001</v>
      </c>
      <c r="H359">
        <f t="shared" si="26"/>
        <v>185774.10263104</v>
      </c>
      <c r="I359">
        <f t="shared" si="27"/>
        <v>2.5326056249999952E-3</v>
      </c>
    </row>
    <row r="360" spans="1:9" x14ac:dyDescent="0.3">
      <c r="A360">
        <v>79.930499999999995</v>
      </c>
      <c r="B360">
        <v>19.8508</v>
      </c>
      <c r="C360">
        <v>343.39699999999999</v>
      </c>
      <c r="D360">
        <v>0.82420000000000004</v>
      </c>
      <c r="F360">
        <f t="shared" si="24"/>
        <v>317.54277727290025</v>
      </c>
      <c r="G360">
        <f t="shared" si="25"/>
        <v>39.932035872399993</v>
      </c>
      <c r="H360">
        <f t="shared" si="26"/>
        <v>159698.94175224999</v>
      </c>
      <c r="I360">
        <f t="shared" si="27"/>
        <v>1.3931556249999956E-3</v>
      </c>
    </row>
    <row r="361" spans="1:9" x14ac:dyDescent="0.3">
      <c r="A361">
        <v>165.33170000000001</v>
      </c>
      <c r="B361">
        <v>19.8537</v>
      </c>
      <c r="C361">
        <v>232.00149999999999</v>
      </c>
      <c r="D361">
        <v>0.60319999999999996</v>
      </c>
      <c r="F361">
        <f t="shared" si="24"/>
        <v>4567.2550873609016</v>
      </c>
      <c r="G361">
        <f t="shared" si="25"/>
        <v>39.895393038399988</v>
      </c>
      <c r="H361">
        <f t="shared" si="26"/>
        <v>261140.41836100002</v>
      </c>
      <c r="I361">
        <f t="shared" si="27"/>
        <v>6.6731805625000015E-2</v>
      </c>
    </row>
    <row r="362" spans="1:9" x14ac:dyDescent="0.3">
      <c r="A362">
        <v>52.372199999999999</v>
      </c>
      <c r="B362">
        <v>19.885200000000001</v>
      </c>
      <c r="C362">
        <v>1210.7209</v>
      </c>
      <c r="D362">
        <v>0.96860000000000002</v>
      </c>
      <c r="F362">
        <f t="shared" si="24"/>
        <v>2059.1656066809001</v>
      </c>
      <c r="G362">
        <f t="shared" si="25"/>
        <v>39.498459648399972</v>
      </c>
      <c r="H362">
        <f t="shared" si="26"/>
        <v>218743.66416016006</v>
      </c>
      <c r="I362">
        <f t="shared" si="27"/>
        <v>1.1465055625000007E-2</v>
      </c>
    </row>
    <row r="363" spans="1:9" x14ac:dyDescent="0.3">
      <c r="A363">
        <v>81.125500000000002</v>
      </c>
      <c r="B363">
        <v>19.900200000000002</v>
      </c>
      <c r="C363">
        <v>474.43009999999998</v>
      </c>
      <c r="D363">
        <v>0.85399999999999998</v>
      </c>
      <c r="F363">
        <f t="shared" si="24"/>
        <v>276.38164757289996</v>
      </c>
      <c r="G363">
        <f t="shared" si="25"/>
        <v>39.310141248399965</v>
      </c>
      <c r="H363">
        <f t="shared" si="26"/>
        <v>72140.802972159989</v>
      </c>
      <c r="I363">
        <f t="shared" si="27"/>
        <v>5.6625625000000058E-5</v>
      </c>
    </row>
    <row r="364" spans="1:9" x14ac:dyDescent="0.3">
      <c r="A364">
        <v>83.9495</v>
      </c>
      <c r="B364">
        <v>19.928000000000001</v>
      </c>
      <c r="C364">
        <v>932.84040000000005</v>
      </c>
      <c r="D364">
        <v>0.93279999999999996</v>
      </c>
      <c r="F364">
        <f t="shared" si="24"/>
        <v>190.46014853290004</v>
      </c>
      <c r="G364">
        <f t="shared" si="25"/>
        <v>38.962314320399976</v>
      </c>
      <c r="H364">
        <f t="shared" si="26"/>
        <v>36031.594436010026</v>
      </c>
      <c r="I364">
        <f t="shared" si="27"/>
        <v>5.0801256249999966E-3</v>
      </c>
    </row>
    <row r="365" spans="1:9" x14ac:dyDescent="0.3">
      <c r="A365">
        <v>253.08070000000001</v>
      </c>
      <c r="B365">
        <v>19.940200000000001</v>
      </c>
      <c r="C365">
        <v>797.53539999999998</v>
      </c>
      <c r="D365">
        <v>0.79749999999999999</v>
      </c>
      <c r="F365">
        <f t="shared" si="24"/>
        <v>24127.554910420899</v>
      </c>
      <c r="G365">
        <f t="shared" si="25"/>
        <v>38.810158848399979</v>
      </c>
      <c r="H365">
        <f t="shared" si="26"/>
        <v>2971.8743220100014</v>
      </c>
      <c r="I365">
        <f t="shared" si="27"/>
        <v>4.0992006249999996E-3</v>
      </c>
    </row>
    <row r="366" spans="1:9" x14ac:dyDescent="0.3">
      <c r="A366">
        <v>82.123000000000005</v>
      </c>
      <c r="B366">
        <v>19.993400000000001</v>
      </c>
      <c r="C366">
        <v>553.14229999999998</v>
      </c>
      <c r="D366">
        <v>0.88500000000000001</v>
      </c>
      <c r="F366">
        <f t="shared" si="24"/>
        <v>244.2103174728999</v>
      </c>
      <c r="G366">
        <f t="shared" si="25"/>
        <v>38.15014049639997</v>
      </c>
      <c r="H366">
        <f t="shared" si="26"/>
        <v>36053.73083524</v>
      </c>
      <c r="I366">
        <f t="shared" si="27"/>
        <v>5.5107562500000113E-4</v>
      </c>
    </row>
    <row r="367" spans="1:9" x14ac:dyDescent="0.3">
      <c r="A367">
        <v>280.96120000000002</v>
      </c>
      <c r="B367">
        <v>20.043900000000001</v>
      </c>
      <c r="C367">
        <v>2359.5194000000001</v>
      </c>
      <c r="D367">
        <v>0.94379999999999997</v>
      </c>
      <c r="F367">
        <f t="shared" si="24"/>
        <v>33566.25952834091</v>
      </c>
      <c r="G367">
        <f t="shared" si="25"/>
        <v>37.528856166399976</v>
      </c>
      <c r="H367">
        <f t="shared" si="26"/>
        <v>2613068.69370121</v>
      </c>
      <c r="I367">
        <f t="shared" si="27"/>
        <v>6.7691756249999976E-3</v>
      </c>
    </row>
    <row r="368" spans="1:9" x14ac:dyDescent="0.3">
      <c r="A368">
        <v>90.829700000000003</v>
      </c>
      <c r="B368">
        <v>20.075500000000002</v>
      </c>
      <c r="C368">
        <v>325.83690000000001</v>
      </c>
      <c r="D368">
        <v>0.78200000000000003</v>
      </c>
      <c r="F368">
        <f t="shared" si="24"/>
        <v>47.893735480899991</v>
      </c>
      <c r="G368">
        <f t="shared" si="25"/>
        <v>37.142686470399966</v>
      </c>
      <c r="H368">
        <f t="shared" si="26"/>
        <v>174042.15610895996</v>
      </c>
      <c r="I368">
        <f t="shared" si="27"/>
        <v>6.3242256249999929E-3</v>
      </c>
    </row>
    <row r="369" spans="1:9" x14ac:dyDescent="0.3">
      <c r="A369">
        <v>58.5336</v>
      </c>
      <c r="B369">
        <v>20.082999999999998</v>
      </c>
      <c r="C369">
        <v>784.55529999999999</v>
      </c>
      <c r="D369">
        <v>0.9415</v>
      </c>
      <c r="F369">
        <f t="shared" si="24"/>
        <v>1537.9440685569002</v>
      </c>
      <c r="G369">
        <f t="shared" si="25"/>
        <v>37.051325520400006</v>
      </c>
      <c r="H369">
        <f t="shared" si="26"/>
        <v>1725.1396110400015</v>
      </c>
      <c r="I369">
        <f t="shared" si="27"/>
        <v>6.3960006250000029E-3</v>
      </c>
    </row>
    <row r="370" spans="1:9" x14ac:dyDescent="0.3">
      <c r="A370">
        <v>83.281999999999996</v>
      </c>
      <c r="B370">
        <v>20.113099999999999</v>
      </c>
      <c r="C370">
        <v>642.90120000000002</v>
      </c>
      <c r="D370">
        <v>0.90010000000000001</v>
      </c>
      <c r="F370">
        <f t="shared" si="24"/>
        <v>209.32967933290016</v>
      </c>
      <c r="G370">
        <f t="shared" si="25"/>
        <v>36.685795334399998</v>
      </c>
      <c r="H370">
        <f t="shared" si="26"/>
        <v>10023.87423248999</v>
      </c>
      <c r="I370">
        <f t="shared" si="27"/>
        <v>1.4880306250000021E-3</v>
      </c>
    </row>
    <row r="371" spans="1:9" x14ac:dyDescent="0.3">
      <c r="A371">
        <v>53.1937</v>
      </c>
      <c r="B371">
        <v>20.164000000000001</v>
      </c>
      <c r="C371">
        <v>668.69110000000001</v>
      </c>
      <c r="D371">
        <v>0.93620000000000003</v>
      </c>
      <c r="F371">
        <f t="shared" si="24"/>
        <v>1985.2843656409002</v>
      </c>
      <c r="G371">
        <f t="shared" si="25"/>
        <v>36.071795760399972</v>
      </c>
      <c r="H371">
        <f t="shared" si="26"/>
        <v>5524.8597043599948</v>
      </c>
      <c r="I371">
        <f t="shared" si="27"/>
        <v>5.5763556250000073E-3</v>
      </c>
    </row>
    <row r="372" spans="1:9" x14ac:dyDescent="0.3">
      <c r="A372">
        <v>69.007999999999996</v>
      </c>
      <c r="B372">
        <v>20.194500000000001</v>
      </c>
      <c r="C372">
        <v>1198.2439999999999</v>
      </c>
      <c r="D372">
        <v>0.95860000000000001</v>
      </c>
      <c r="F372">
        <f t="shared" si="24"/>
        <v>826.1157853729004</v>
      </c>
      <c r="G372">
        <f t="shared" si="25"/>
        <v>35.70636123039997</v>
      </c>
      <c r="H372">
        <f t="shared" si="26"/>
        <v>207228.43495224995</v>
      </c>
      <c r="I372">
        <f t="shared" si="27"/>
        <v>9.423555625000005E-3</v>
      </c>
    </row>
    <row r="373" spans="1:9" x14ac:dyDescent="0.3">
      <c r="A373">
        <v>178.8355</v>
      </c>
      <c r="B373">
        <v>20.2484</v>
      </c>
      <c r="C373">
        <v>856.9316</v>
      </c>
      <c r="D373">
        <v>0.8569</v>
      </c>
      <c r="F373">
        <f t="shared" si="24"/>
        <v>6574.8210109728989</v>
      </c>
      <c r="G373">
        <f t="shared" si="25"/>
        <v>35.065109696399986</v>
      </c>
      <c r="H373">
        <f t="shared" si="26"/>
        <v>12975.738703210007</v>
      </c>
      <c r="I373">
        <f t="shared" si="27"/>
        <v>2.1390624999999908E-5</v>
      </c>
    </row>
    <row r="374" spans="1:9" x14ac:dyDescent="0.3">
      <c r="A374">
        <v>82.794200000000004</v>
      </c>
      <c r="B374">
        <v>20.2835</v>
      </c>
      <c r="C374">
        <v>542.20579999999995</v>
      </c>
      <c r="D374">
        <v>0.86750000000000005</v>
      </c>
      <c r="F374">
        <f t="shared" si="24"/>
        <v>223.68283336089996</v>
      </c>
      <c r="G374">
        <f t="shared" si="25"/>
        <v>34.650646790399989</v>
      </c>
      <c r="H374">
        <f t="shared" si="26"/>
        <v>40326.543736090003</v>
      </c>
      <c r="I374">
        <f t="shared" si="27"/>
        <v>3.5700625000000762E-5</v>
      </c>
    </row>
    <row r="375" spans="1:9" x14ac:dyDescent="0.3">
      <c r="A375">
        <v>56.438699999999997</v>
      </c>
      <c r="B375">
        <v>20.363800000000001</v>
      </c>
      <c r="C375">
        <v>943.56129999999996</v>
      </c>
      <c r="D375">
        <v>0.94359999999999999</v>
      </c>
      <c r="F375">
        <f t="shared" si="24"/>
        <v>1706.6425109409004</v>
      </c>
      <c r="G375">
        <f t="shared" si="25"/>
        <v>33.711726192399972</v>
      </c>
      <c r="H375">
        <f t="shared" si="26"/>
        <v>40216.612464639999</v>
      </c>
      <c r="I375">
        <f t="shared" si="27"/>
        <v>6.7363056250000011E-3</v>
      </c>
    </row>
    <row r="376" spans="1:9" x14ac:dyDescent="0.3">
      <c r="A376">
        <v>119.0916</v>
      </c>
      <c r="B376">
        <v>20.415400000000002</v>
      </c>
      <c r="C376">
        <v>595.19410000000005</v>
      </c>
      <c r="D376">
        <v>0.83330000000000004</v>
      </c>
      <c r="F376">
        <f t="shared" si="24"/>
        <v>455.45407347689991</v>
      </c>
      <c r="G376">
        <f t="shared" si="25"/>
        <v>33.115190976399965</v>
      </c>
      <c r="H376">
        <f t="shared" si="26"/>
        <v>21852.644536959975</v>
      </c>
      <c r="I376">
        <f t="shared" si="27"/>
        <v>7.9665062499999684E-4</v>
      </c>
    </row>
    <row r="377" spans="1:9" x14ac:dyDescent="0.3">
      <c r="A377">
        <v>97.790700000000001</v>
      </c>
      <c r="B377">
        <v>20.431100000000001</v>
      </c>
      <c r="C377">
        <v>539.43309999999997</v>
      </c>
      <c r="D377">
        <v>0.86309999999999998</v>
      </c>
      <c r="F377">
        <f t="shared" si="24"/>
        <v>1.6378208999999287E-3</v>
      </c>
      <c r="G377">
        <f t="shared" si="25"/>
        <v>32.934743654399981</v>
      </c>
      <c r="H377">
        <f t="shared" si="26"/>
        <v>41447.829438760004</v>
      </c>
      <c r="I377">
        <f t="shared" si="27"/>
        <v>2.480624999999978E-6</v>
      </c>
    </row>
    <row r="378" spans="1:9" x14ac:dyDescent="0.3">
      <c r="A378">
        <v>151.83519999999999</v>
      </c>
      <c r="B378">
        <v>20.4572</v>
      </c>
      <c r="C378">
        <v>492.14420000000001</v>
      </c>
      <c r="D378">
        <v>0.78739999999999999</v>
      </c>
      <c r="F378">
        <f t="shared" si="24"/>
        <v>2925.1839799008985</v>
      </c>
      <c r="G378">
        <f t="shared" si="25"/>
        <v>32.635855328399984</v>
      </c>
      <c r="H378">
        <f t="shared" si="26"/>
        <v>62938.91790168998</v>
      </c>
      <c r="I378">
        <f t="shared" si="27"/>
        <v>5.4945156249999998E-3</v>
      </c>
    </row>
    <row r="379" spans="1:9" x14ac:dyDescent="0.3">
      <c r="A379">
        <v>116.297</v>
      </c>
      <c r="B379">
        <v>20.5566</v>
      </c>
      <c r="C379">
        <v>906.9624</v>
      </c>
      <c r="D379">
        <v>0.90700000000000003</v>
      </c>
      <c r="F379">
        <f t="shared" si="24"/>
        <v>343.98267743289983</v>
      </c>
      <c r="G379">
        <f t="shared" si="25"/>
        <v>31.510035024399993</v>
      </c>
      <c r="H379">
        <f t="shared" si="26"/>
        <v>26876.946575610011</v>
      </c>
      <c r="I379">
        <f t="shared" si="27"/>
        <v>2.0679756250000041E-3</v>
      </c>
    </row>
    <row r="380" spans="1:9" x14ac:dyDescent="0.3">
      <c r="A380">
        <v>45.858600000000003</v>
      </c>
      <c r="B380">
        <v>20.561900000000001</v>
      </c>
      <c r="C380">
        <v>584.87369999999999</v>
      </c>
      <c r="D380">
        <v>0.93579999999999997</v>
      </c>
      <c r="F380">
        <f t="shared" si="24"/>
        <v>2692.7412640569</v>
      </c>
      <c r="G380">
        <f t="shared" si="25"/>
        <v>31.450561286399971</v>
      </c>
      <c r="H380">
        <f t="shared" si="26"/>
        <v>25010.410350239996</v>
      </c>
      <c r="I380">
        <f t="shared" si="27"/>
        <v>5.5167756249999969E-3</v>
      </c>
    </row>
    <row r="381" spans="1:9" x14ac:dyDescent="0.3">
      <c r="A381">
        <v>55.4529</v>
      </c>
      <c r="B381">
        <v>20.571899999999999</v>
      </c>
      <c r="C381">
        <v>506.26409999999998</v>
      </c>
      <c r="D381">
        <v>0.9113</v>
      </c>
      <c r="F381">
        <f t="shared" si="24"/>
        <v>1789.0641251289003</v>
      </c>
      <c r="G381">
        <f t="shared" si="25"/>
        <v>31.338499686399995</v>
      </c>
      <c r="H381">
        <f t="shared" si="26"/>
        <v>56053.592940959992</v>
      </c>
      <c r="I381">
        <f t="shared" si="27"/>
        <v>2.4775506250000012E-3</v>
      </c>
    </row>
    <row r="382" spans="1:9" x14ac:dyDescent="0.3">
      <c r="A382">
        <v>84.026499999999999</v>
      </c>
      <c r="B382">
        <v>20.574999999999999</v>
      </c>
      <c r="C382">
        <v>480.86529999999999</v>
      </c>
      <c r="D382">
        <v>0.86560000000000004</v>
      </c>
      <c r="F382">
        <f t="shared" si="24"/>
        <v>188.3407651129001</v>
      </c>
      <c r="G382">
        <f t="shared" si="25"/>
        <v>31.303801200399995</v>
      </c>
      <c r="H382">
        <f t="shared" si="26"/>
        <v>68725.348887039989</v>
      </c>
      <c r="I382">
        <f t="shared" si="27"/>
        <v>1.6605625000000414E-5</v>
      </c>
    </row>
    <row r="383" spans="1:9" x14ac:dyDescent="0.3">
      <c r="A383">
        <v>64.694999999999993</v>
      </c>
      <c r="B383">
        <v>20.585100000000001</v>
      </c>
      <c r="C383">
        <v>658.83280000000002</v>
      </c>
      <c r="D383">
        <v>0.9224</v>
      </c>
      <c r="F383">
        <f t="shared" si="24"/>
        <v>1092.6482303529006</v>
      </c>
      <c r="G383">
        <f t="shared" si="25"/>
        <v>31.19088461439998</v>
      </c>
      <c r="H383">
        <f t="shared" si="26"/>
        <v>7087.568831289992</v>
      </c>
      <c r="I383">
        <f t="shared" si="27"/>
        <v>3.7057656250000016E-3</v>
      </c>
    </row>
    <row r="384" spans="1:9" x14ac:dyDescent="0.3">
      <c r="A384">
        <v>135.81549999999999</v>
      </c>
      <c r="B384">
        <v>20.6386</v>
      </c>
      <c r="C384">
        <v>506.16140000000001</v>
      </c>
      <c r="D384">
        <v>0.80989999999999995</v>
      </c>
      <c r="F384">
        <f t="shared" si="24"/>
        <v>1448.9647801728988</v>
      </c>
      <c r="G384">
        <f t="shared" si="25"/>
        <v>30.596164704399985</v>
      </c>
      <c r="H384">
        <f t="shared" si="26"/>
        <v>56102.23325280998</v>
      </c>
      <c r="I384">
        <f t="shared" si="27"/>
        <v>2.6651406250000034E-3</v>
      </c>
    </row>
    <row r="385" spans="1:9" x14ac:dyDescent="0.3">
      <c r="A385">
        <v>116.60509999999999</v>
      </c>
      <c r="B385">
        <v>20.654299999999999</v>
      </c>
      <c r="C385">
        <v>906.71600000000001</v>
      </c>
      <c r="D385">
        <v>0.90669999999999995</v>
      </c>
      <c r="F385">
        <f t="shared" si="24"/>
        <v>355.50612271689965</v>
      </c>
      <c r="G385">
        <f t="shared" si="25"/>
        <v>30.422725862399997</v>
      </c>
      <c r="H385">
        <f t="shared" si="26"/>
        <v>26796.216720250013</v>
      </c>
      <c r="I385">
        <f t="shared" si="27"/>
        <v>2.0407806249999969E-3</v>
      </c>
    </row>
    <row r="386" spans="1:9" x14ac:dyDescent="0.3">
      <c r="A386">
        <v>116.9791</v>
      </c>
      <c r="B386">
        <v>20.706600000000002</v>
      </c>
      <c r="C386">
        <v>522.64329999999995</v>
      </c>
      <c r="D386">
        <v>0.83620000000000005</v>
      </c>
      <c r="F386">
        <f t="shared" si="24"/>
        <v>369.74944147690002</v>
      </c>
      <c r="G386">
        <f t="shared" si="25"/>
        <v>29.848521024399968</v>
      </c>
      <c r="H386">
        <f t="shared" si="26"/>
        <v>48566.11027984001</v>
      </c>
      <c r="I386">
        <f t="shared" si="27"/>
        <v>6.4135562499999645E-4</v>
      </c>
    </row>
    <row r="387" spans="1:9" x14ac:dyDescent="0.3">
      <c r="A387">
        <v>166.09450000000001</v>
      </c>
      <c r="B387">
        <v>20.8688</v>
      </c>
      <c r="C387">
        <v>548.19119999999998</v>
      </c>
      <c r="D387">
        <v>0.76749999999999996</v>
      </c>
      <c r="F387">
        <f t="shared" ref="F387:F450" si="28">(A387-97.75023)^2</f>
        <v>4670.9392418329016</v>
      </c>
      <c r="G387">
        <f t="shared" ref="G387:G450" si="29">(B387-26.16998)^2</f>
        <v>28.102509392399988</v>
      </c>
      <c r="H387">
        <f t="shared" ref="H387:H450" si="30">(C387-743.0205)^2</f>
        <v>37958.456138489993</v>
      </c>
      <c r="I387">
        <f t="shared" ref="I387:I450" si="31">(D387-0.861525)^2</f>
        <v>8.8407006250000048E-3</v>
      </c>
    </row>
    <row r="388" spans="1:9" x14ac:dyDescent="0.3">
      <c r="A388">
        <v>47.319800000000001</v>
      </c>
      <c r="B388">
        <v>20.957000000000001</v>
      </c>
      <c r="C388">
        <v>793.90020000000004</v>
      </c>
      <c r="D388">
        <v>0.95269999999999999</v>
      </c>
      <c r="F388">
        <f t="shared" si="28"/>
        <v>2543.2282699849002</v>
      </c>
      <c r="G388">
        <f t="shared" si="29"/>
        <v>27.175160480399981</v>
      </c>
      <c r="H388">
        <f t="shared" si="30"/>
        <v>2588.7438720900072</v>
      </c>
      <c r="I388">
        <f t="shared" si="31"/>
        <v>8.3128806250000013E-3</v>
      </c>
    </row>
    <row r="389" spans="1:9" x14ac:dyDescent="0.3">
      <c r="A389">
        <v>95.656199999999998</v>
      </c>
      <c r="B389">
        <v>20.974699999999999</v>
      </c>
      <c r="C389">
        <v>923.47500000000002</v>
      </c>
      <c r="D389">
        <v>0.92349999999999999</v>
      </c>
      <c r="F389">
        <f t="shared" si="28"/>
        <v>4.3849616409000154</v>
      </c>
      <c r="G389">
        <f t="shared" si="29"/>
        <v>26.990934278400005</v>
      </c>
      <c r="H389">
        <f t="shared" si="30"/>
        <v>32563.826570250018</v>
      </c>
      <c r="I389">
        <f t="shared" si="31"/>
        <v>3.8409006250000005E-3</v>
      </c>
    </row>
    <row r="390" spans="1:9" x14ac:dyDescent="0.3">
      <c r="A390">
        <v>52.680199999999999</v>
      </c>
      <c r="B390">
        <v>20.980799999999999</v>
      </c>
      <c r="C390">
        <v>572.31979999999999</v>
      </c>
      <c r="D390">
        <v>0.91569999999999996</v>
      </c>
      <c r="F390">
        <f t="shared" si="28"/>
        <v>2031.3076042009002</v>
      </c>
      <c r="G390">
        <f t="shared" si="29"/>
        <v>26.927589072400004</v>
      </c>
      <c r="H390">
        <f t="shared" si="30"/>
        <v>29138.728980489996</v>
      </c>
      <c r="I390">
        <f t="shared" si="31"/>
        <v>2.9349306249999972E-3</v>
      </c>
    </row>
    <row r="391" spans="1:9" x14ac:dyDescent="0.3">
      <c r="A391">
        <v>97.104100000000003</v>
      </c>
      <c r="B391">
        <v>20.993600000000001</v>
      </c>
      <c r="C391">
        <v>752.41319999999996</v>
      </c>
      <c r="D391">
        <v>0.90290000000000004</v>
      </c>
      <c r="F391">
        <f t="shared" si="28"/>
        <v>0.41748397689999928</v>
      </c>
      <c r="G391">
        <f t="shared" si="29"/>
        <v>26.794909904399983</v>
      </c>
      <c r="H391">
        <f t="shared" si="30"/>
        <v>88.22281328999982</v>
      </c>
      <c r="I391">
        <f t="shared" si="31"/>
        <v>1.7118906250000042E-3</v>
      </c>
    </row>
    <row r="392" spans="1:9" x14ac:dyDescent="0.3">
      <c r="A392">
        <v>95.502200000000002</v>
      </c>
      <c r="B392">
        <v>20.996099999999998</v>
      </c>
      <c r="C392">
        <v>753.7482</v>
      </c>
      <c r="D392">
        <v>0.90449999999999997</v>
      </c>
      <c r="F392">
        <f t="shared" si="28"/>
        <v>5.0536388808999995</v>
      </c>
      <c r="G392">
        <f t="shared" si="29"/>
        <v>26.769034254400005</v>
      </c>
      <c r="H392">
        <f t="shared" si="30"/>
        <v>115.08354729000058</v>
      </c>
      <c r="I392">
        <f t="shared" si="31"/>
        <v>1.8468506249999987E-3</v>
      </c>
    </row>
    <row r="393" spans="1:9" x14ac:dyDescent="0.3">
      <c r="A393">
        <v>60.381999999999998</v>
      </c>
      <c r="B393">
        <v>21.003399999999999</v>
      </c>
      <c r="C393">
        <v>783.01499999999999</v>
      </c>
      <c r="D393">
        <v>0.93959999999999999</v>
      </c>
      <c r="F393">
        <f t="shared" si="28"/>
        <v>1396.3846133329002</v>
      </c>
      <c r="G393">
        <f t="shared" si="29"/>
        <v>26.693548896399996</v>
      </c>
      <c r="H393">
        <f t="shared" si="30"/>
        <v>1599.5600302500013</v>
      </c>
      <c r="I393">
        <f t="shared" si="31"/>
        <v>6.0957056250000013E-3</v>
      </c>
    </row>
    <row r="394" spans="1:9" x14ac:dyDescent="0.3">
      <c r="A394">
        <v>52.449199999999998</v>
      </c>
      <c r="B394">
        <v>21.054099999999998</v>
      </c>
      <c r="C394">
        <v>508.9341</v>
      </c>
      <c r="D394">
        <v>0.91610000000000003</v>
      </c>
      <c r="F394">
        <f t="shared" si="28"/>
        <v>2052.1833190609004</v>
      </c>
      <c r="G394">
        <f t="shared" si="29"/>
        <v>26.172228174400008</v>
      </c>
      <c r="H394">
        <f t="shared" si="30"/>
        <v>54796.442664959985</v>
      </c>
      <c r="I394">
        <f t="shared" si="31"/>
        <v>2.9784306250000042E-3</v>
      </c>
    </row>
    <row r="395" spans="1:9" x14ac:dyDescent="0.3">
      <c r="A395">
        <v>216.35419999999999</v>
      </c>
      <c r="B395">
        <v>21.060600000000001</v>
      </c>
      <c r="C395">
        <v>497.93150000000003</v>
      </c>
      <c r="D395">
        <v>0.69710000000000005</v>
      </c>
      <c r="F395">
        <f t="shared" si="28"/>
        <v>14066.901699760898</v>
      </c>
      <c r="G395">
        <f t="shared" si="29"/>
        <v>26.105763984399982</v>
      </c>
      <c r="H395">
        <f t="shared" si="30"/>
        <v>60068.617920999968</v>
      </c>
      <c r="I395">
        <f t="shared" si="31"/>
        <v>2.7035580624999979E-2</v>
      </c>
    </row>
    <row r="396" spans="1:9" x14ac:dyDescent="0.3">
      <c r="A396">
        <v>63.308700000000002</v>
      </c>
      <c r="B396">
        <v>21.075500000000002</v>
      </c>
      <c r="C396">
        <v>949.35299999999995</v>
      </c>
      <c r="D396">
        <v>0.94940000000000002</v>
      </c>
      <c r="F396">
        <f t="shared" si="28"/>
        <v>1186.2189887408999</v>
      </c>
      <c r="G396">
        <f t="shared" si="29"/>
        <v>25.953726470399971</v>
      </c>
      <c r="H396">
        <f t="shared" si="30"/>
        <v>42573.100556249992</v>
      </c>
      <c r="I396">
        <f t="shared" si="31"/>
        <v>7.7220156250000062E-3</v>
      </c>
    </row>
    <row r="397" spans="1:9" x14ac:dyDescent="0.3">
      <c r="A397">
        <v>79.728899999999996</v>
      </c>
      <c r="B397">
        <v>21.147500000000001</v>
      </c>
      <c r="C397">
        <v>766.89260000000002</v>
      </c>
      <c r="D397">
        <v>0.92030000000000001</v>
      </c>
      <c r="F397">
        <f t="shared" si="28"/>
        <v>324.76833496890021</v>
      </c>
      <c r="G397">
        <f t="shared" si="29"/>
        <v>25.225305350399982</v>
      </c>
      <c r="H397">
        <f t="shared" si="30"/>
        <v>569.87715841000215</v>
      </c>
      <c r="I397">
        <f t="shared" si="31"/>
        <v>3.4545006250000024E-3</v>
      </c>
    </row>
    <row r="398" spans="1:9" x14ac:dyDescent="0.3">
      <c r="A398">
        <v>99.815200000000004</v>
      </c>
      <c r="B398">
        <v>21.191400000000002</v>
      </c>
      <c r="C398">
        <v>1600.1232</v>
      </c>
      <c r="D398">
        <v>0.96009999999999995</v>
      </c>
      <c r="F398">
        <f t="shared" si="28"/>
        <v>4.2641011009000103</v>
      </c>
      <c r="G398">
        <f t="shared" si="29"/>
        <v>24.786258816399972</v>
      </c>
      <c r="H398">
        <f t="shared" si="30"/>
        <v>734625.03834729001</v>
      </c>
      <c r="I398">
        <f t="shared" si="31"/>
        <v>9.7170306249999942E-3</v>
      </c>
    </row>
    <row r="399" spans="1:9" x14ac:dyDescent="0.3">
      <c r="A399">
        <v>118.0941</v>
      </c>
      <c r="B399">
        <v>21.3521</v>
      </c>
      <c r="C399">
        <v>613.06219999999996</v>
      </c>
      <c r="D399">
        <v>0.85829999999999995</v>
      </c>
      <c r="F399">
        <f t="shared" si="28"/>
        <v>413.87304657689981</v>
      </c>
      <c r="G399">
        <f t="shared" si="29"/>
        <v>23.211967694399988</v>
      </c>
      <c r="H399">
        <f t="shared" si="30"/>
        <v>16889.159738890001</v>
      </c>
      <c r="I399">
        <f t="shared" si="31"/>
        <v>1.0400625000000215E-5</v>
      </c>
    </row>
    <row r="400" spans="1:9" x14ac:dyDescent="0.3">
      <c r="A400">
        <v>98.1036</v>
      </c>
      <c r="B400">
        <v>21.463999999999999</v>
      </c>
      <c r="C400">
        <v>457.45190000000002</v>
      </c>
      <c r="D400">
        <v>0.82340000000000002</v>
      </c>
      <c r="F400">
        <f t="shared" si="28"/>
        <v>0.12487035689999872</v>
      </c>
      <c r="G400">
        <f t="shared" si="29"/>
        <v>22.146247760400001</v>
      </c>
      <c r="H400">
        <f t="shared" si="30"/>
        <v>81549.425305959972</v>
      </c>
      <c r="I400">
        <f t="shared" si="31"/>
        <v>1.4535156249999973E-3</v>
      </c>
    </row>
    <row r="401" spans="1:9" x14ac:dyDescent="0.3">
      <c r="A401">
        <v>90.846900000000005</v>
      </c>
      <c r="B401">
        <v>21.476199999999999</v>
      </c>
      <c r="C401">
        <v>418.23779999999999</v>
      </c>
      <c r="D401">
        <v>0.83650000000000002</v>
      </c>
      <c r="F401">
        <f t="shared" si="28"/>
        <v>47.655965088899954</v>
      </c>
      <c r="G401">
        <f t="shared" si="29"/>
        <v>22.031570688400002</v>
      </c>
      <c r="H401">
        <f t="shared" si="30"/>
        <v>105483.80221928998</v>
      </c>
      <c r="I401">
        <f t="shared" si="31"/>
        <v>6.2625062499999822E-4</v>
      </c>
    </row>
    <row r="402" spans="1:9" x14ac:dyDescent="0.3">
      <c r="A402">
        <v>104.4362</v>
      </c>
      <c r="B402">
        <v>21.492000000000001</v>
      </c>
      <c r="C402">
        <v>462.72340000000003</v>
      </c>
      <c r="D402">
        <v>0.83289999999999997</v>
      </c>
      <c r="F402">
        <f t="shared" si="28"/>
        <v>44.702194840899963</v>
      </c>
      <c r="G402">
        <f t="shared" si="29"/>
        <v>21.883496880399981</v>
      </c>
      <c r="H402">
        <f t="shared" si="30"/>
        <v>78566.464268409967</v>
      </c>
      <c r="I402">
        <f t="shared" si="31"/>
        <v>8.1939062500000067E-4</v>
      </c>
    </row>
    <row r="403" spans="1:9" x14ac:dyDescent="0.3">
      <c r="A403">
        <v>98.685500000000005</v>
      </c>
      <c r="B403">
        <v>21.4925</v>
      </c>
      <c r="C403">
        <v>629.69809999999995</v>
      </c>
      <c r="D403">
        <v>0.88160000000000005</v>
      </c>
      <c r="F403">
        <f t="shared" si="28"/>
        <v>0.87472997290000509</v>
      </c>
      <c r="G403">
        <f t="shared" si="29"/>
        <v>21.878819150399991</v>
      </c>
      <c r="H403">
        <f t="shared" si="30"/>
        <v>12841.966341760004</v>
      </c>
      <c r="I403">
        <f t="shared" si="31"/>
        <v>4.0300562500000261E-4</v>
      </c>
    </row>
    <row r="404" spans="1:9" x14ac:dyDescent="0.3">
      <c r="A404">
        <v>94.005799999999994</v>
      </c>
      <c r="B404">
        <v>21.678799999999999</v>
      </c>
      <c r="C404">
        <v>283.3784</v>
      </c>
      <c r="D404">
        <v>0.73680000000000001</v>
      </c>
      <c r="F404">
        <f t="shared" si="28"/>
        <v>14.020756024900063</v>
      </c>
      <c r="G404">
        <f t="shared" si="29"/>
        <v>20.170697792399999</v>
      </c>
      <c r="H404">
        <f t="shared" si="30"/>
        <v>211270.86009240997</v>
      </c>
      <c r="I404">
        <f t="shared" si="31"/>
        <v>1.5556325624999994E-2</v>
      </c>
    </row>
    <row r="405" spans="1:9" x14ac:dyDescent="0.3">
      <c r="A405">
        <v>127.5416</v>
      </c>
      <c r="B405">
        <v>21.738700000000001</v>
      </c>
      <c r="C405">
        <v>604.96439999999996</v>
      </c>
      <c r="D405">
        <v>0.84699999999999998</v>
      </c>
      <c r="F405">
        <f t="shared" si="28"/>
        <v>887.52572647689999</v>
      </c>
      <c r="G405">
        <f t="shared" si="29"/>
        <v>19.636242438399979</v>
      </c>
      <c r="H405">
        <f t="shared" si="30"/>
        <v>19059.486747210005</v>
      </c>
      <c r="I405">
        <f t="shared" si="31"/>
        <v>2.1097562500000029E-4</v>
      </c>
    </row>
    <row r="406" spans="1:9" x14ac:dyDescent="0.3">
      <c r="A406">
        <v>106.0998</v>
      </c>
      <c r="B406">
        <v>21.865300000000001</v>
      </c>
      <c r="C406">
        <v>744.91679999999997</v>
      </c>
      <c r="D406">
        <v>0.89390000000000003</v>
      </c>
      <c r="F406">
        <f t="shared" si="28"/>
        <v>69.715319184899997</v>
      </c>
      <c r="G406">
        <f t="shared" si="29"/>
        <v>18.530269902399979</v>
      </c>
      <c r="H406">
        <f t="shared" si="30"/>
        <v>3.5959536899999871</v>
      </c>
      <c r="I406">
        <f t="shared" si="31"/>
        <v>1.0481406250000028E-3</v>
      </c>
    </row>
    <row r="407" spans="1:9" x14ac:dyDescent="0.3">
      <c r="A407">
        <v>109.5707</v>
      </c>
      <c r="B407">
        <v>21.9421</v>
      </c>
      <c r="C407">
        <v>620.36789999999996</v>
      </c>
      <c r="D407">
        <v>0.86850000000000005</v>
      </c>
      <c r="F407">
        <f t="shared" si="28"/>
        <v>139.72351102090002</v>
      </c>
      <c r="G407">
        <f t="shared" si="29"/>
        <v>17.874969294399992</v>
      </c>
      <c r="H407">
        <f t="shared" si="30"/>
        <v>15043.660286760001</v>
      </c>
      <c r="I407">
        <f t="shared" si="31"/>
        <v>4.8650625000000901E-5</v>
      </c>
    </row>
    <row r="408" spans="1:9" x14ac:dyDescent="0.3">
      <c r="A408">
        <v>173.40020000000001</v>
      </c>
      <c r="B408">
        <v>21.993600000000001</v>
      </c>
      <c r="C408">
        <v>540.88549999999998</v>
      </c>
      <c r="D408">
        <v>0.75719999999999998</v>
      </c>
      <c r="F408">
        <f t="shared" si="28"/>
        <v>5722.9179610009014</v>
      </c>
      <c r="G408">
        <f t="shared" si="29"/>
        <v>17.442149904399987</v>
      </c>
      <c r="H408">
        <f t="shared" si="30"/>
        <v>40858.558224999993</v>
      </c>
      <c r="I408">
        <f t="shared" si="31"/>
        <v>1.0883705625E-2</v>
      </c>
    </row>
    <row r="409" spans="1:9" x14ac:dyDescent="0.3">
      <c r="A409">
        <v>62.230400000000003</v>
      </c>
      <c r="B409">
        <v>22.011700000000001</v>
      </c>
      <c r="C409">
        <v>781.47460000000001</v>
      </c>
      <c r="D409">
        <v>0.93779999999999997</v>
      </c>
      <c r="F409">
        <f t="shared" si="28"/>
        <v>1261.6583232288999</v>
      </c>
      <c r="G409">
        <f t="shared" si="29"/>
        <v>17.291292558399981</v>
      </c>
      <c r="H409">
        <f t="shared" si="30"/>
        <v>1478.7178068100031</v>
      </c>
      <c r="I409">
        <f t="shared" si="31"/>
        <v>5.8178756249999972E-3</v>
      </c>
    </row>
    <row r="410" spans="1:9" x14ac:dyDescent="0.3">
      <c r="A410">
        <v>91.133099999999999</v>
      </c>
      <c r="B410">
        <v>22.126899999999999</v>
      </c>
      <c r="C410">
        <v>363.41230000000002</v>
      </c>
      <c r="D410">
        <v>0.79949999999999999</v>
      </c>
      <c r="F410">
        <f t="shared" si="28"/>
        <v>43.786409436900044</v>
      </c>
      <c r="G410">
        <f t="shared" si="29"/>
        <v>16.3464958864</v>
      </c>
      <c r="H410">
        <f t="shared" si="30"/>
        <v>144102.38550723996</v>
      </c>
      <c r="I410">
        <f t="shared" si="31"/>
        <v>3.8471006249999997E-3</v>
      </c>
    </row>
    <row r="411" spans="1:9" x14ac:dyDescent="0.3">
      <c r="A411">
        <v>76.478700000000003</v>
      </c>
      <c r="B411">
        <v>22.169499999999999</v>
      </c>
      <c r="C411">
        <v>487.5745</v>
      </c>
      <c r="D411">
        <v>0.87760000000000005</v>
      </c>
      <c r="F411">
        <f t="shared" si="28"/>
        <v>452.47798854089996</v>
      </c>
      <c r="G411">
        <f t="shared" si="29"/>
        <v>16.003840230399998</v>
      </c>
      <c r="H411">
        <f t="shared" si="30"/>
        <v>65252.658915999986</v>
      </c>
      <c r="I411">
        <f t="shared" si="31"/>
        <v>2.5840562500000196E-4</v>
      </c>
    </row>
    <row r="412" spans="1:9" x14ac:dyDescent="0.3">
      <c r="A412">
        <v>127.6956</v>
      </c>
      <c r="B412">
        <v>22.194199999999999</v>
      </c>
      <c r="C412">
        <v>122.3044</v>
      </c>
      <c r="D412">
        <v>0.48920000000000002</v>
      </c>
      <c r="F412">
        <f t="shared" si="28"/>
        <v>896.72518443689978</v>
      </c>
      <c r="G412">
        <f t="shared" si="29"/>
        <v>15.806826608400003</v>
      </c>
      <c r="H412">
        <f t="shared" si="30"/>
        <v>385288.47679920995</v>
      </c>
      <c r="I412">
        <f t="shared" si="31"/>
        <v>0.13862590562499996</v>
      </c>
    </row>
    <row r="413" spans="1:9" x14ac:dyDescent="0.3">
      <c r="A413">
        <v>84.308899999999994</v>
      </c>
      <c r="B413">
        <v>22.213699999999999</v>
      </c>
      <c r="C413">
        <v>362.57209999999998</v>
      </c>
      <c r="D413">
        <v>0.79769999999999996</v>
      </c>
      <c r="F413">
        <f t="shared" si="28"/>
        <v>180.66935216890022</v>
      </c>
      <c r="G413">
        <f t="shared" si="29"/>
        <v>15.652151438399997</v>
      </c>
      <c r="H413">
        <f t="shared" si="30"/>
        <v>144740.98506256001</v>
      </c>
      <c r="I413">
        <f t="shared" si="31"/>
        <v>4.0736306250000022E-3</v>
      </c>
    </row>
    <row r="414" spans="1:9" x14ac:dyDescent="0.3">
      <c r="A414">
        <v>150.46209999999999</v>
      </c>
      <c r="B414">
        <v>22.2729</v>
      </c>
      <c r="C414">
        <v>707.94820000000004</v>
      </c>
      <c r="D414">
        <v>0.84950000000000003</v>
      </c>
      <c r="F414">
        <f t="shared" si="28"/>
        <v>2778.5412388968989</v>
      </c>
      <c r="G414">
        <f t="shared" si="29"/>
        <v>15.187232526399992</v>
      </c>
      <c r="H414">
        <f t="shared" si="30"/>
        <v>1230.0662272899949</v>
      </c>
      <c r="I414">
        <f t="shared" si="31"/>
        <v>1.4460062499999885E-4</v>
      </c>
    </row>
    <row r="415" spans="1:9" x14ac:dyDescent="0.3">
      <c r="A415">
        <v>128.00370000000001</v>
      </c>
      <c r="B415">
        <v>22.283899999999999</v>
      </c>
      <c r="C415">
        <v>897.59699999999998</v>
      </c>
      <c r="D415">
        <v>0.89759999999999995</v>
      </c>
      <c r="F415">
        <f t="shared" si="28"/>
        <v>915.27244704090049</v>
      </c>
      <c r="G415">
        <f t="shared" si="29"/>
        <v>15.101617766399999</v>
      </c>
      <c r="H415">
        <f t="shared" si="30"/>
        <v>23893.894352250005</v>
      </c>
      <c r="I415">
        <f t="shared" si="31"/>
        <v>1.3014056249999978E-3</v>
      </c>
    </row>
    <row r="416" spans="1:9" x14ac:dyDescent="0.3">
      <c r="A416">
        <v>134.40719999999999</v>
      </c>
      <c r="B416">
        <v>22.302199999999999</v>
      </c>
      <c r="C416">
        <v>507.39370000000002</v>
      </c>
      <c r="D416">
        <v>0.81179999999999997</v>
      </c>
      <c r="F416">
        <f t="shared" si="28"/>
        <v>1343.7334495808991</v>
      </c>
      <c r="G416">
        <f t="shared" si="29"/>
        <v>14.959722128399997</v>
      </c>
      <c r="H416">
        <f t="shared" si="30"/>
        <v>55519.988878239972</v>
      </c>
      <c r="I416">
        <f t="shared" si="31"/>
        <v>2.4725756250000017E-3</v>
      </c>
    </row>
    <row r="417" spans="1:9" x14ac:dyDescent="0.3">
      <c r="A417">
        <v>109.0573</v>
      </c>
      <c r="B417">
        <v>22.336400000000001</v>
      </c>
      <c r="C417">
        <v>355.40249999999997</v>
      </c>
      <c r="D417">
        <v>0.78190000000000004</v>
      </c>
      <c r="F417">
        <f t="shared" si="28"/>
        <v>127.84983198489991</v>
      </c>
      <c r="G417">
        <f t="shared" si="29"/>
        <v>14.696335616399983</v>
      </c>
      <c r="H417">
        <f t="shared" si="30"/>
        <v>150247.71392400001</v>
      </c>
      <c r="I417">
        <f t="shared" si="31"/>
        <v>6.3401406249999912E-3</v>
      </c>
    </row>
    <row r="418" spans="1:9" x14ac:dyDescent="0.3">
      <c r="A418">
        <v>277.6164</v>
      </c>
      <c r="B418">
        <v>22.373699999999999</v>
      </c>
      <c r="C418">
        <v>382.0856</v>
      </c>
      <c r="D418">
        <v>0.61129999999999995</v>
      </c>
      <c r="F418">
        <f t="shared" si="28"/>
        <v>32351.839110468904</v>
      </c>
      <c r="G418">
        <f t="shared" si="29"/>
        <v>14.411741838399996</v>
      </c>
      <c r="H418">
        <f t="shared" si="30"/>
        <v>130274.00203800997</v>
      </c>
      <c r="I418">
        <f t="shared" si="31"/>
        <v>6.2612550625000013E-2</v>
      </c>
    </row>
    <row r="419" spans="1:9" x14ac:dyDescent="0.3">
      <c r="A419">
        <v>324.39929999999998</v>
      </c>
      <c r="B419">
        <v>22.418199999999999</v>
      </c>
      <c r="C419">
        <v>2175.6008000000002</v>
      </c>
      <c r="D419">
        <v>0.87019999999999997</v>
      </c>
      <c r="F419">
        <f t="shared" si="28"/>
        <v>51369.800931864898</v>
      </c>
      <c r="G419">
        <f t="shared" si="29"/>
        <v>14.0758531684</v>
      </c>
      <c r="H419">
        <f t="shared" si="30"/>
        <v>2052286.3159480903</v>
      </c>
      <c r="I419">
        <f t="shared" si="31"/>
        <v>7.525562499999979E-5</v>
      </c>
    </row>
    <row r="420" spans="1:9" x14ac:dyDescent="0.3">
      <c r="A420">
        <v>171.5796</v>
      </c>
      <c r="B420">
        <v>22.448699999999999</v>
      </c>
      <c r="C420">
        <v>96.665999999999997</v>
      </c>
      <c r="D420">
        <v>0.34799999999999998</v>
      </c>
      <c r="F420">
        <f t="shared" si="28"/>
        <v>5450.7758745968995</v>
      </c>
      <c r="G420">
        <f t="shared" si="29"/>
        <v>13.847924838400001</v>
      </c>
      <c r="H420">
        <f t="shared" si="30"/>
        <v>417774.13967024989</v>
      </c>
      <c r="I420">
        <f t="shared" si="31"/>
        <v>0.26370792562500001</v>
      </c>
    </row>
    <row r="421" spans="1:9" x14ac:dyDescent="0.3">
      <c r="A421">
        <v>102.8343</v>
      </c>
      <c r="B421">
        <v>22.466999999999999</v>
      </c>
      <c r="C421">
        <v>361.0598</v>
      </c>
      <c r="D421">
        <v>0.79430000000000001</v>
      </c>
      <c r="F421">
        <f t="shared" si="28"/>
        <v>25.84776776489997</v>
      </c>
      <c r="G421">
        <f t="shared" si="29"/>
        <v>13.712060880400001</v>
      </c>
      <c r="H421">
        <f t="shared" si="30"/>
        <v>145893.97634448999</v>
      </c>
      <c r="I421">
        <f t="shared" si="31"/>
        <v>4.5192006249999972E-3</v>
      </c>
    </row>
    <row r="422" spans="1:9" x14ac:dyDescent="0.3">
      <c r="A422">
        <v>93.741799999999998</v>
      </c>
      <c r="B422">
        <v>22.490600000000001</v>
      </c>
      <c r="C422">
        <v>542.976</v>
      </c>
      <c r="D422">
        <v>0.86880000000000002</v>
      </c>
      <c r="F422">
        <f t="shared" si="28"/>
        <v>16.067511064900032</v>
      </c>
      <c r="G422">
        <f t="shared" si="29"/>
        <v>13.537837184399988</v>
      </c>
      <c r="H422">
        <f t="shared" si="30"/>
        <v>40017.801980249991</v>
      </c>
      <c r="I422">
        <f t="shared" si="31"/>
        <v>5.2925625000000456E-5</v>
      </c>
    </row>
    <row r="423" spans="1:9" x14ac:dyDescent="0.3">
      <c r="A423">
        <v>71.883300000000006</v>
      </c>
      <c r="B423">
        <v>22.619599999999998</v>
      </c>
      <c r="C423">
        <v>652.67139999999995</v>
      </c>
      <c r="D423">
        <v>0.91369999999999996</v>
      </c>
      <c r="F423">
        <f t="shared" si="28"/>
        <v>669.09806762489984</v>
      </c>
      <c r="G423">
        <f t="shared" si="29"/>
        <v>12.605198144400005</v>
      </c>
      <c r="H423">
        <f t="shared" si="30"/>
        <v>8162.9598708100038</v>
      </c>
      <c r="I423">
        <f t="shared" si="31"/>
        <v>2.722230624999997E-3</v>
      </c>
    </row>
    <row r="424" spans="1:9" x14ac:dyDescent="0.3">
      <c r="A424">
        <v>330.1499</v>
      </c>
      <c r="B424">
        <v>22.7376</v>
      </c>
      <c r="C424">
        <v>503.18340000000001</v>
      </c>
      <c r="D424">
        <v>0.6038</v>
      </c>
      <c r="F424">
        <f t="shared" si="28"/>
        <v>54009.606616108904</v>
      </c>
      <c r="G424">
        <f t="shared" si="29"/>
        <v>11.78123246439999</v>
      </c>
      <c r="H424">
        <f t="shared" si="30"/>
        <v>57521.834536409981</v>
      </c>
      <c r="I424">
        <f t="shared" si="31"/>
        <v>6.6422175624999996E-2</v>
      </c>
    </row>
    <row r="425" spans="1:9" x14ac:dyDescent="0.3">
      <c r="A425">
        <v>75.246499999999997</v>
      </c>
      <c r="B425">
        <v>22.781400000000001</v>
      </c>
      <c r="C425">
        <v>549.75350000000003</v>
      </c>
      <c r="D425">
        <v>0.87960000000000005</v>
      </c>
      <c r="F425">
        <f t="shared" si="28"/>
        <v>506.4178639129002</v>
      </c>
      <c r="G425">
        <f t="shared" si="29"/>
        <v>11.482474416399983</v>
      </c>
      <c r="H425">
        <f t="shared" si="30"/>
        <v>37352.133288999976</v>
      </c>
      <c r="I425">
        <f t="shared" si="31"/>
        <v>3.2670562500000227E-4</v>
      </c>
    </row>
    <row r="426" spans="1:9" x14ac:dyDescent="0.3">
      <c r="A426">
        <v>59.237699999999997</v>
      </c>
      <c r="B426">
        <v>22.804500000000001</v>
      </c>
      <c r="C426">
        <v>573.16700000000003</v>
      </c>
      <c r="D426">
        <v>0.91710000000000003</v>
      </c>
      <c r="F426">
        <f t="shared" si="28"/>
        <v>1483.2149670009005</v>
      </c>
      <c r="G426">
        <f t="shared" si="29"/>
        <v>11.326455630399987</v>
      </c>
      <c r="H426">
        <f t="shared" si="30"/>
        <v>28850.211462249979</v>
      </c>
      <c r="I426">
        <f t="shared" si="31"/>
        <v>3.0885806250000045E-3</v>
      </c>
    </row>
    <row r="427" spans="1:9" x14ac:dyDescent="0.3">
      <c r="A427">
        <v>87.800399999999996</v>
      </c>
      <c r="B427">
        <v>22.818999999999999</v>
      </c>
      <c r="C427">
        <v>745.53300000000002</v>
      </c>
      <c r="D427">
        <v>0.89459999999999995</v>
      </c>
      <c r="F427">
        <f t="shared" si="28"/>
        <v>98.999117028900116</v>
      </c>
      <c r="G427">
        <f t="shared" si="29"/>
        <v>11.229066960399999</v>
      </c>
      <c r="H427">
        <f t="shared" si="30"/>
        <v>6.3126562500002281</v>
      </c>
      <c r="I427">
        <f t="shared" si="31"/>
        <v>1.0939556249999977E-3</v>
      </c>
    </row>
    <row r="428" spans="1:9" x14ac:dyDescent="0.3">
      <c r="A428">
        <v>150.1335</v>
      </c>
      <c r="B428">
        <v>22.8841</v>
      </c>
      <c r="C428">
        <v>683.19979999999998</v>
      </c>
      <c r="D428">
        <v>0.81979999999999997</v>
      </c>
      <c r="F428">
        <f t="shared" si="28"/>
        <v>2744.0069758928994</v>
      </c>
      <c r="G428">
        <f t="shared" si="29"/>
        <v>10.797007374399993</v>
      </c>
      <c r="H428">
        <f t="shared" si="30"/>
        <v>3578.5161484899986</v>
      </c>
      <c r="I428">
        <f t="shared" si="31"/>
        <v>1.740975625000001E-3</v>
      </c>
    </row>
    <row r="429" spans="1:9" x14ac:dyDescent="0.3">
      <c r="A429">
        <v>72.088700000000003</v>
      </c>
      <c r="B429">
        <v>22.888200000000001</v>
      </c>
      <c r="C429">
        <v>1618.6075000000001</v>
      </c>
      <c r="D429">
        <v>0.97119999999999995</v>
      </c>
      <c r="F429">
        <f t="shared" si="28"/>
        <v>658.51412194089994</v>
      </c>
      <c r="G429">
        <f t="shared" si="29"/>
        <v>10.770079968399985</v>
      </c>
      <c r="H429">
        <f t="shared" si="30"/>
        <v>766652.59456900018</v>
      </c>
      <c r="I429">
        <f t="shared" si="31"/>
        <v>1.2028605624999992E-2</v>
      </c>
    </row>
    <row r="430" spans="1:9" x14ac:dyDescent="0.3">
      <c r="A430">
        <v>173.1362</v>
      </c>
      <c r="B430">
        <v>22.9268</v>
      </c>
      <c r="C430">
        <v>565.88329999999996</v>
      </c>
      <c r="D430">
        <v>0.79220000000000002</v>
      </c>
      <c r="F430">
        <f t="shared" si="28"/>
        <v>5683.0444728409002</v>
      </c>
      <c r="G430">
        <f t="shared" si="29"/>
        <v>10.518216512399993</v>
      </c>
      <c r="H430">
        <f t="shared" si="30"/>
        <v>31377.587623840001</v>
      </c>
      <c r="I430">
        <f t="shared" si="31"/>
        <v>4.805955624999996E-3</v>
      </c>
    </row>
    <row r="431" spans="1:9" x14ac:dyDescent="0.3">
      <c r="A431">
        <v>129.18459999999999</v>
      </c>
      <c r="B431">
        <v>22.9329</v>
      </c>
      <c r="C431">
        <v>603.55600000000004</v>
      </c>
      <c r="D431">
        <v>0.84499999999999997</v>
      </c>
      <c r="F431">
        <f t="shared" si="28"/>
        <v>988.11961729689915</v>
      </c>
      <c r="G431">
        <f t="shared" si="29"/>
        <v>10.478686926399993</v>
      </c>
      <c r="H431">
        <f t="shared" si="30"/>
        <v>19450.34676024998</v>
      </c>
      <c r="I431">
        <f t="shared" si="31"/>
        <v>2.7307562500000039E-4</v>
      </c>
    </row>
    <row r="432" spans="1:9" x14ac:dyDescent="0.3">
      <c r="A432">
        <v>48.939399999999999</v>
      </c>
      <c r="B432">
        <v>23.032900000000001</v>
      </c>
      <c r="C432">
        <v>582.17809999999997</v>
      </c>
      <c r="D432">
        <v>0.93149999999999999</v>
      </c>
      <c r="F432">
        <f t="shared" si="28"/>
        <v>2382.4971252889004</v>
      </c>
      <c r="G432">
        <f t="shared" si="29"/>
        <v>9.841270926399984</v>
      </c>
      <c r="H432">
        <f t="shared" si="30"/>
        <v>25870.277637759998</v>
      </c>
      <c r="I432">
        <f t="shared" si="31"/>
        <v>4.8965006250000012E-3</v>
      </c>
    </row>
    <row r="433" spans="1:9" x14ac:dyDescent="0.3">
      <c r="A433">
        <v>155.5761</v>
      </c>
      <c r="B433">
        <v>23.040800000000001</v>
      </c>
      <c r="C433">
        <v>677.75720000000001</v>
      </c>
      <c r="D433">
        <v>0.81330000000000002</v>
      </c>
      <c r="F433">
        <f t="shared" si="28"/>
        <v>3343.8312412568994</v>
      </c>
      <c r="G433">
        <f t="shared" si="29"/>
        <v>9.7917674723999877</v>
      </c>
      <c r="H433">
        <f t="shared" si="30"/>
        <v>4259.2983268899943</v>
      </c>
      <c r="I433">
        <f t="shared" si="31"/>
        <v>2.3256506249999965E-3</v>
      </c>
    </row>
    <row r="434" spans="1:9" x14ac:dyDescent="0.3">
      <c r="A434">
        <v>51.447899999999997</v>
      </c>
      <c r="B434">
        <v>23.094200000000001</v>
      </c>
      <c r="C434">
        <v>509.82400000000001</v>
      </c>
      <c r="D434">
        <v>0.91769999999999996</v>
      </c>
      <c r="F434">
        <f t="shared" si="28"/>
        <v>2143.9057634289006</v>
      </c>
      <c r="G434">
        <f t="shared" si="29"/>
        <v>9.4604226083999894</v>
      </c>
      <c r="H434">
        <f t="shared" si="30"/>
        <v>54380.60761224998</v>
      </c>
      <c r="I434">
        <f t="shared" si="31"/>
        <v>3.155630624999997E-3</v>
      </c>
    </row>
    <row r="435" spans="1:9" x14ac:dyDescent="0.3">
      <c r="A435">
        <v>92.8065</v>
      </c>
      <c r="B435">
        <v>23.104900000000001</v>
      </c>
      <c r="C435">
        <v>532.19349999999997</v>
      </c>
      <c r="D435">
        <v>0.85150000000000003</v>
      </c>
      <c r="F435">
        <f t="shared" si="28"/>
        <v>24.440466312900021</v>
      </c>
      <c r="G435">
        <f t="shared" si="29"/>
        <v>9.3947154063999889</v>
      </c>
      <c r="H435">
        <f t="shared" si="30"/>
        <v>44448.023929000003</v>
      </c>
      <c r="I435">
        <f t="shared" si="31"/>
        <v>1.0050062499999901E-4</v>
      </c>
    </row>
    <row r="436" spans="1:9" x14ac:dyDescent="0.3">
      <c r="A436">
        <v>85.917699999999996</v>
      </c>
      <c r="B436">
        <v>23.137699999999999</v>
      </c>
      <c r="C436">
        <v>469.63780000000003</v>
      </c>
      <c r="D436">
        <v>0.84530000000000005</v>
      </c>
      <c r="F436">
        <f t="shared" si="28"/>
        <v>140.00876620090014</v>
      </c>
      <c r="G436">
        <f t="shared" si="29"/>
        <v>9.1947219984000004</v>
      </c>
      <c r="H436">
        <f t="shared" si="30"/>
        <v>74738.100659289965</v>
      </c>
      <c r="I436">
        <f t="shared" si="31"/>
        <v>2.6325062499999786E-4</v>
      </c>
    </row>
    <row r="437" spans="1:9" x14ac:dyDescent="0.3">
      <c r="A437">
        <v>114.4485</v>
      </c>
      <c r="B437">
        <v>23.1568</v>
      </c>
      <c r="C437">
        <v>908.44110000000001</v>
      </c>
      <c r="D437">
        <v>0.90839999999999999</v>
      </c>
      <c r="F437">
        <f t="shared" si="28"/>
        <v>278.83222099289981</v>
      </c>
      <c r="G437">
        <f t="shared" si="29"/>
        <v>9.079253712399991</v>
      </c>
      <c r="H437">
        <f t="shared" si="30"/>
        <v>27363.974904360013</v>
      </c>
      <c r="I437">
        <f t="shared" si="31"/>
        <v>2.197265625E-3</v>
      </c>
    </row>
    <row r="438" spans="1:9" x14ac:dyDescent="0.3">
      <c r="A438">
        <v>43.992600000000003</v>
      </c>
      <c r="B438">
        <v>23.2471</v>
      </c>
      <c r="C438">
        <v>796.67280000000005</v>
      </c>
      <c r="D438">
        <v>0.95599999999999996</v>
      </c>
      <c r="F438">
        <f t="shared" si="28"/>
        <v>2889.8827832169</v>
      </c>
      <c r="G438">
        <f t="shared" si="29"/>
        <v>8.5432274943999964</v>
      </c>
      <c r="H438">
        <f t="shared" si="30"/>
        <v>2878.569295290009</v>
      </c>
      <c r="I438">
        <f t="shared" si="31"/>
        <v>8.9255256249999946E-3</v>
      </c>
    </row>
    <row r="439" spans="1:9" x14ac:dyDescent="0.3">
      <c r="A439">
        <v>354.59030000000001</v>
      </c>
      <c r="B439">
        <v>23.285</v>
      </c>
      <c r="C439">
        <v>1430.2732000000001</v>
      </c>
      <c r="D439">
        <v>0.85819999999999996</v>
      </c>
      <c r="F439">
        <f t="shared" si="28"/>
        <v>65966.821557604912</v>
      </c>
      <c r="G439">
        <f t="shared" si="29"/>
        <v>8.3231096003999934</v>
      </c>
      <c r="H439">
        <f t="shared" si="30"/>
        <v>472316.27365729015</v>
      </c>
      <c r="I439">
        <f t="shared" si="31"/>
        <v>1.1055625000000149E-5</v>
      </c>
    </row>
    <row r="440" spans="1:9" x14ac:dyDescent="0.3">
      <c r="A440">
        <v>185.5823</v>
      </c>
      <c r="B440">
        <v>23.322700000000001</v>
      </c>
      <c r="C440">
        <v>314.41770000000002</v>
      </c>
      <c r="D440">
        <v>0.62880000000000003</v>
      </c>
      <c r="F440">
        <f t="shared" si="28"/>
        <v>7714.4725204849001</v>
      </c>
      <c r="G440">
        <f t="shared" si="29"/>
        <v>8.1070033983999874</v>
      </c>
      <c r="H440">
        <f t="shared" si="30"/>
        <v>183700.36016783994</v>
      </c>
      <c r="I440">
        <f t="shared" si="31"/>
        <v>5.4160925624999981E-2</v>
      </c>
    </row>
    <row r="441" spans="1:9" x14ac:dyDescent="0.3">
      <c r="A441">
        <v>78.327200000000005</v>
      </c>
      <c r="B441">
        <v>23.3292</v>
      </c>
      <c r="C441">
        <v>485.9314</v>
      </c>
      <c r="D441">
        <v>0.87470000000000003</v>
      </c>
      <c r="F441">
        <f t="shared" si="28"/>
        <v>377.25409438089991</v>
      </c>
      <c r="G441">
        <f t="shared" si="29"/>
        <v>8.0700310083999938</v>
      </c>
      <c r="H441">
        <f t="shared" si="30"/>
        <v>66094.80533880998</v>
      </c>
      <c r="I441">
        <f t="shared" si="31"/>
        <v>1.7358062500000127E-4</v>
      </c>
    </row>
    <row r="442" spans="1:9" x14ac:dyDescent="0.3">
      <c r="A442">
        <v>201.0386</v>
      </c>
      <c r="B442">
        <v>23.3294</v>
      </c>
      <c r="C442">
        <v>449.09120000000001</v>
      </c>
      <c r="D442">
        <v>0.71850000000000003</v>
      </c>
      <c r="F442">
        <f t="shared" si="28"/>
        <v>10668.487377256901</v>
      </c>
      <c r="G442">
        <f t="shared" si="29"/>
        <v>8.0688947363999954</v>
      </c>
      <c r="H442">
        <f t="shared" si="30"/>
        <v>86394.433398489971</v>
      </c>
      <c r="I442">
        <f t="shared" si="31"/>
        <v>2.0456150624999989E-2</v>
      </c>
    </row>
    <row r="443" spans="1:9" x14ac:dyDescent="0.3">
      <c r="A443">
        <v>70.504400000000004</v>
      </c>
      <c r="B443">
        <v>23.383400000000002</v>
      </c>
      <c r="C443">
        <v>563.30870000000004</v>
      </c>
      <c r="D443">
        <v>0.90129999999999999</v>
      </c>
      <c r="F443">
        <f t="shared" si="28"/>
        <v>742.3352523888999</v>
      </c>
      <c r="G443">
        <f t="shared" si="29"/>
        <v>7.765028096399984</v>
      </c>
      <c r="H443">
        <f t="shared" si="30"/>
        <v>32296.331059239972</v>
      </c>
      <c r="I443">
        <f t="shared" si="31"/>
        <v>1.5820506250000003E-3</v>
      </c>
    </row>
    <row r="444" spans="1:9" x14ac:dyDescent="0.3">
      <c r="A444">
        <v>91.0351</v>
      </c>
      <c r="B444">
        <v>23.5535</v>
      </c>
      <c r="C444">
        <v>927.17190000000005</v>
      </c>
      <c r="D444">
        <v>0.92720000000000002</v>
      </c>
      <c r="F444">
        <f t="shared" si="28"/>
        <v>45.092970916900029</v>
      </c>
      <c r="G444">
        <f t="shared" si="29"/>
        <v>6.8459675903999964</v>
      </c>
      <c r="H444">
        <f t="shared" si="30"/>
        <v>33911.738121960028</v>
      </c>
      <c r="I444">
        <f t="shared" si="31"/>
        <v>4.3132056250000054E-3</v>
      </c>
    </row>
    <row r="445" spans="1:9" x14ac:dyDescent="0.3">
      <c r="A445">
        <v>84.579599999999999</v>
      </c>
      <c r="B445">
        <v>23.5685</v>
      </c>
      <c r="C445">
        <v>339.1354</v>
      </c>
      <c r="D445">
        <v>0.81389999999999996</v>
      </c>
      <c r="F445">
        <f t="shared" si="28"/>
        <v>173.46549459690007</v>
      </c>
      <c r="G445">
        <f t="shared" si="29"/>
        <v>6.7676981903999929</v>
      </c>
      <c r="H445">
        <f t="shared" si="30"/>
        <v>163123.17400200997</v>
      </c>
      <c r="I445">
        <f t="shared" si="31"/>
        <v>2.2681406250000028E-3</v>
      </c>
    </row>
    <row r="446" spans="1:9" x14ac:dyDescent="0.3">
      <c r="A446">
        <v>81.3309</v>
      </c>
      <c r="B446">
        <v>23.601099999999999</v>
      </c>
      <c r="C446">
        <v>918.66920000000005</v>
      </c>
      <c r="D446">
        <v>0.91869999999999996</v>
      </c>
      <c r="F446">
        <f t="shared" si="28"/>
        <v>269.5943976489001</v>
      </c>
      <c r="G446">
        <f t="shared" si="29"/>
        <v>6.5991444544000002</v>
      </c>
      <c r="H446">
        <f t="shared" si="30"/>
        <v>30852.465811690028</v>
      </c>
      <c r="I446">
        <f t="shared" si="31"/>
        <v>3.2689806249999974E-3</v>
      </c>
    </row>
    <row r="447" spans="1:9" x14ac:dyDescent="0.3">
      <c r="A447">
        <v>58.738999999999997</v>
      </c>
      <c r="B447">
        <v>23.710100000000001</v>
      </c>
      <c r="C447">
        <v>1205.9458</v>
      </c>
      <c r="D447">
        <v>0.96479999999999999</v>
      </c>
      <c r="F447">
        <f t="shared" si="28"/>
        <v>1521.8760661129004</v>
      </c>
      <c r="G447">
        <f t="shared" si="29"/>
        <v>6.0510096143999919</v>
      </c>
      <c r="H447">
        <f t="shared" si="30"/>
        <v>214299.83338008999</v>
      </c>
      <c r="I447">
        <f t="shared" si="31"/>
        <v>1.0665725625000001E-2</v>
      </c>
    </row>
    <row r="448" spans="1:9" x14ac:dyDescent="0.3">
      <c r="A448">
        <v>67.621700000000004</v>
      </c>
      <c r="B448">
        <v>23.712199999999999</v>
      </c>
      <c r="C448">
        <v>495.44740000000002</v>
      </c>
      <c r="D448">
        <v>0.89180000000000004</v>
      </c>
      <c r="F448">
        <f t="shared" si="28"/>
        <v>907.72831996089985</v>
      </c>
      <c r="G448">
        <f t="shared" si="29"/>
        <v>6.0406825283999979</v>
      </c>
      <c r="H448">
        <f t="shared" si="30"/>
        <v>61292.43984360998</v>
      </c>
      <c r="I448">
        <f t="shared" si="31"/>
        <v>9.1657562500000313E-4</v>
      </c>
    </row>
    <row r="449" spans="1:9" x14ac:dyDescent="0.3">
      <c r="A449">
        <v>65.839299999999994</v>
      </c>
      <c r="B449">
        <v>23.7959</v>
      </c>
      <c r="C449">
        <v>313.71159999999998</v>
      </c>
      <c r="D449">
        <v>0.81569999999999998</v>
      </c>
      <c r="F449">
        <f t="shared" si="28"/>
        <v>1018.3074534649005</v>
      </c>
      <c r="G449">
        <f t="shared" si="29"/>
        <v>5.6362558463999965</v>
      </c>
      <c r="H449">
        <f t="shared" si="30"/>
        <v>184306.13161921001</v>
      </c>
      <c r="I449">
        <f t="shared" si="31"/>
        <v>2.0999306250000004E-3</v>
      </c>
    </row>
    <row r="450" spans="1:9" x14ac:dyDescent="0.3">
      <c r="A450">
        <v>59.026499999999999</v>
      </c>
      <c r="B450">
        <v>23.852499999999999</v>
      </c>
      <c r="C450">
        <v>784.14459999999997</v>
      </c>
      <c r="D450">
        <v>0.94099999999999995</v>
      </c>
      <c r="F450">
        <f t="shared" si="28"/>
        <v>1499.5272651129003</v>
      </c>
      <c r="G450">
        <f t="shared" si="29"/>
        <v>5.3707135503999988</v>
      </c>
      <c r="H450">
        <f t="shared" si="30"/>
        <v>1691.19160081</v>
      </c>
      <c r="I450">
        <f t="shared" si="31"/>
        <v>6.3162756249999941E-3</v>
      </c>
    </row>
    <row r="451" spans="1:9" x14ac:dyDescent="0.3">
      <c r="A451">
        <v>79.426400000000001</v>
      </c>
      <c r="B451">
        <v>23.868099999999998</v>
      </c>
      <c r="C451">
        <v>375.11900000000003</v>
      </c>
      <c r="D451">
        <v>0.82530000000000003</v>
      </c>
      <c r="F451">
        <f t="shared" ref="F451:F514" si="32">(A451-97.75023)^2</f>
        <v>335.76274586890003</v>
      </c>
      <c r="G451">
        <f t="shared" ref="G451:G514" si="33">(B451-26.16998)^2</f>
        <v>5.2986515344000029</v>
      </c>
      <c r="H451">
        <f t="shared" ref="H451:H514" si="34">(C451-743.0205)^2</f>
        <v>135351.51370224997</v>
      </c>
      <c r="I451">
        <f t="shared" ref="I451:I514" si="35">(D451-0.861525)^2</f>
        <v>1.3122506249999965E-3</v>
      </c>
    </row>
    <row r="452" spans="1:9" x14ac:dyDescent="0.3">
      <c r="A452">
        <v>65.850300000000004</v>
      </c>
      <c r="B452">
        <v>23.878499999999999</v>
      </c>
      <c r="C452">
        <v>497.02199999999999</v>
      </c>
      <c r="D452">
        <v>0.89459999999999995</v>
      </c>
      <c r="F452">
        <f t="shared" si="32"/>
        <v>1017.6055340048998</v>
      </c>
      <c r="G452">
        <f t="shared" si="33"/>
        <v>5.2508805903999995</v>
      </c>
      <c r="H452">
        <f t="shared" si="34"/>
        <v>60515.26200224999</v>
      </c>
      <c r="I452">
        <f t="shared" si="35"/>
        <v>1.0939556249999977E-3</v>
      </c>
    </row>
    <row r="453" spans="1:9" x14ac:dyDescent="0.3">
      <c r="A453">
        <v>69.800200000000004</v>
      </c>
      <c r="B453">
        <v>23.889199999999999</v>
      </c>
      <c r="C453">
        <v>563.9248</v>
      </c>
      <c r="D453">
        <v>0.90229999999999999</v>
      </c>
      <c r="F453">
        <f t="shared" si="32"/>
        <v>781.2041770008999</v>
      </c>
      <c r="G453">
        <f t="shared" si="33"/>
        <v>5.2019574084000002</v>
      </c>
      <c r="H453">
        <f t="shared" si="34"/>
        <v>32075.269758489987</v>
      </c>
      <c r="I453">
        <f t="shared" si="35"/>
        <v>1.6626006250000005E-3</v>
      </c>
    </row>
    <row r="454" spans="1:9" x14ac:dyDescent="0.3">
      <c r="A454">
        <v>77.634</v>
      </c>
      <c r="B454">
        <v>23.9087</v>
      </c>
      <c r="C454">
        <v>768.63829999999996</v>
      </c>
      <c r="D454">
        <v>0.9224</v>
      </c>
      <c r="F454">
        <f t="shared" si="32"/>
        <v>404.66270941290009</v>
      </c>
      <c r="G454">
        <f t="shared" si="33"/>
        <v>5.113387238399997</v>
      </c>
      <c r="H454">
        <f t="shared" si="34"/>
        <v>656.27167683999937</v>
      </c>
      <c r="I454">
        <f t="shared" si="35"/>
        <v>3.7057656250000016E-3</v>
      </c>
    </row>
    <row r="455" spans="1:9" x14ac:dyDescent="0.3">
      <c r="A455">
        <v>85.467799999999997</v>
      </c>
      <c r="B455">
        <v>23.9694</v>
      </c>
      <c r="C455">
        <v>550.21559999999999</v>
      </c>
      <c r="D455">
        <v>0.88029999999999997</v>
      </c>
      <c r="F455">
        <f t="shared" si="32"/>
        <v>150.85808670490013</v>
      </c>
      <c r="G455">
        <f t="shared" si="33"/>
        <v>4.8425523363999936</v>
      </c>
      <c r="H455">
        <f t="shared" si="34"/>
        <v>37173.729464009994</v>
      </c>
      <c r="I455">
        <f t="shared" si="35"/>
        <v>3.5250062499999946E-4</v>
      </c>
    </row>
    <row r="456" spans="1:9" x14ac:dyDescent="0.3">
      <c r="A456">
        <v>73.382599999999996</v>
      </c>
      <c r="B456">
        <v>23.990500000000001</v>
      </c>
      <c r="C456">
        <v>387.834</v>
      </c>
      <c r="D456">
        <v>0.85319999999999996</v>
      </c>
      <c r="F456">
        <f t="shared" si="32"/>
        <v>593.78139181690028</v>
      </c>
      <c r="G456">
        <f t="shared" si="33"/>
        <v>4.7501330703999916</v>
      </c>
      <c r="H456">
        <f t="shared" si="34"/>
        <v>126157.44978224998</v>
      </c>
      <c r="I456">
        <f t="shared" si="35"/>
        <v>6.9305625000000445E-5</v>
      </c>
    </row>
    <row r="457" spans="1:9" x14ac:dyDescent="0.3">
      <c r="A457">
        <v>121.84229999999999</v>
      </c>
      <c r="B457">
        <v>23.992899999999999</v>
      </c>
      <c r="C457">
        <v>902.52620000000002</v>
      </c>
      <c r="D457">
        <v>0.90249999999999997</v>
      </c>
      <c r="F457">
        <f t="shared" si="32"/>
        <v>580.42783688489965</v>
      </c>
      <c r="G457">
        <f t="shared" si="33"/>
        <v>4.7396773264000007</v>
      </c>
      <c r="H457">
        <f t="shared" si="34"/>
        <v>25442.068332490016</v>
      </c>
      <c r="I457">
        <f t="shared" si="35"/>
        <v>1.6789506249999986E-3</v>
      </c>
    </row>
    <row r="458" spans="1:9" x14ac:dyDescent="0.3">
      <c r="A458">
        <v>92.524100000000004</v>
      </c>
      <c r="B458">
        <v>24.049900000000001</v>
      </c>
      <c r="C458">
        <v>634.97929999999997</v>
      </c>
      <c r="D458">
        <v>0.88900000000000001</v>
      </c>
      <c r="F458">
        <f t="shared" si="32"/>
        <v>27.312434776899977</v>
      </c>
      <c r="G458">
        <f t="shared" si="33"/>
        <v>4.4947392063999914</v>
      </c>
      <c r="H458">
        <f t="shared" si="34"/>
        <v>11672.90089744</v>
      </c>
      <c r="I458">
        <f t="shared" si="35"/>
        <v>7.5487562500000153E-4</v>
      </c>
    </row>
    <row r="459" spans="1:9" x14ac:dyDescent="0.3">
      <c r="A459">
        <v>53.809800000000003</v>
      </c>
      <c r="B459">
        <v>24.233000000000001</v>
      </c>
      <c r="C459">
        <v>779.52350000000001</v>
      </c>
      <c r="D459">
        <v>0.93540000000000001</v>
      </c>
      <c r="F459">
        <f t="shared" si="32"/>
        <v>1930.7613885849</v>
      </c>
      <c r="G459">
        <f t="shared" si="33"/>
        <v>3.7518915203999939</v>
      </c>
      <c r="H459">
        <f t="shared" si="34"/>
        <v>1332.4690090000031</v>
      </c>
      <c r="I459">
        <f t="shared" si="35"/>
        <v>5.4575156250000036E-3</v>
      </c>
    </row>
    <row r="460" spans="1:9" x14ac:dyDescent="0.3">
      <c r="A460">
        <v>141.91820000000001</v>
      </c>
      <c r="B460">
        <v>24.4283</v>
      </c>
      <c r="C460">
        <v>691.41510000000005</v>
      </c>
      <c r="D460">
        <v>0.82969999999999999</v>
      </c>
      <c r="F460">
        <f t="shared" si="32"/>
        <v>1950.8095739209009</v>
      </c>
      <c r="G460">
        <f t="shared" si="33"/>
        <v>3.0334492223999958</v>
      </c>
      <c r="H460">
        <f t="shared" si="34"/>
        <v>2663.1173091599917</v>
      </c>
      <c r="I460">
        <f t="shared" si="35"/>
        <v>1.0128306249999996E-3</v>
      </c>
    </row>
    <row r="461" spans="1:9" x14ac:dyDescent="0.3">
      <c r="A461">
        <v>99.903199999999998</v>
      </c>
      <c r="B461">
        <v>24.4664</v>
      </c>
      <c r="C461">
        <v>537.5847</v>
      </c>
      <c r="D461">
        <v>0.86009999999999998</v>
      </c>
      <c r="F461">
        <f t="shared" si="32"/>
        <v>4.6352798208999841</v>
      </c>
      <c r="G461">
        <f t="shared" si="33"/>
        <v>2.9021848163999957</v>
      </c>
      <c r="H461">
        <f t="shared" si="34"/>
        <v>42203.867921639991</v>
      </c>
      <c r="I461">
        <f t="shared" si="35"/>
        <v>2.0306250000000273E-6</v>
      </c>
    </row>
    <row r="462" spans="1:9" x14ac:dyDescent="0.3">
      <c r="A462">
        <v>99.815200000000004</v>
      </c>
      <c r="B462">
        <v>24.476299999999998</v>
      </c>
      <c r="C462">
        <v>363.80439999999999</v>
      </c>
      <c r="D462">
        <v>0.8004</v>
      </c>
      <c r="F462">
        <f t="shared" si="32"/>
        <v>4.2641011009000103</v>
      </c>
      <c r="G462">
        <f t="shared" si="33"/>
        <v>2.8685519424000017</v>
      </c>
      <c r="H462">
        <f t="shared" si="34"/>
        <v>143804.85049920998</v>
      </c>
      <c r="I462">
        <f t="shared" si="35"/>
        <v>3.7362656249999983E-3</v>
      </c>
    </row>
    <row r="463" spans="1:9" x14ac:dyDescent="0.3">
      <c r="A463">
        <v>127.1895</v>
      </c>
      <c r="B463">
        <v>24.5396</v>
      </c>
      <c r="C463">
        <v>513.70920000000001</v>
      </c>
      <c r="D463">
        <v>0.82189999999999996</v>
      </c>
      <c r="F463">
        <f t="shared" si="32"/>
        <v>866.67061813289956</v>
      </c>
      <c r="G463">
        <f t="shared" si="33"/>
        <v>2.6581389443999961</v>
      </c>
      <c r="H463">
        <f t="shared" si="34"/>
        <v>52583.67230768998</v>
      </c>
      <c r="I463">
        <f t="shared" si="35"/>
        <v>1.5701406250000017E-3</v>
      </c>
    </row>
    <row r="464" spans="1:9" x14ac:dyDescent="0.3">
      <c r="A464">
        <v>59.457799999999999</v>
      </c>
      <c r="B464">
        <v>24.542200000000001</v>
      </c>
      <c r="C464">
        <v>952.43380000000002</v>
      </c>
      <c r="D464">
        <v>0.95240000000000002</v>
      </c>
      <c r="F464">
        <f t="shared" si="32"/>
        <v>1466.3101953049002</v>
      </c>
      <c r="G464">
        <f t="shared" si="33"/>
        <v>2.6496677283999928</v>
      </c>
      <c r="H464">
        <f t="shared" si="34"/>
        <v>43853.930216890018</v>
      </c>
      <c r="I464">
        <f t="shared" si="35"/>
        <v>8.2582656250000074E-3</v>
      </c>
    </row>
    <row r="465" spans="1:9" x14ac:dyDescent="0.3">
      <c r="A465">
        <v>46.056699999999999</v>
      </c>
      <c r="B465">
        <v>24.560500000000001</v>
      </c>
      <c r="C465">
        <v>963.15470000000005</v>
      </c>
      <c r="D465">
        <v>0.96319999999999995</v>
      </c>
      <c r="F465">
        <f t="shared" si="32"/>
        <v>2672.2210438609004</v>
      </c>
      <c r="G465">
        <f t="shared" si="33"/>
        <v>2.5904258703999927</v>
      </c>
      <c r="H465">
        <f t="shared" si="34"/>
        <v>48459.066009640032</v>
      </c>
      <c r="I465">
        <f t="shared" si="35"/>
        <v>1.0337805624999991E-2</v>
      </c>
    </row>
    <row r="466" spans="1:9" x14ac:dyDescent="0.3">
      <c r="A466">
        <v>59.950699999999998</v>
      </c>
      <c r="B466">
        <v>24.6326</v>
      </c>
      <c r="C466">
        <v>440.04930000000002</v>
      </c>
      <c r="D466">
        <v>0.88009999999999999</v>
      </c>
      <c r="F466">
        <f t="shared" si="32"/>
        <v>1428.8044682209004</v>
      </c>
      <c r="G466">
        <f t="shared" si="33"/>
        <v>2.3635372643999966</v>
      </c>
      <c r="H466">
        <f t="shared" si="34"/>
        <v>91791.548029439975</v>
      </c>
      <c r="I466">
        <f t="shared" si="35"/>
        <v>3.4503062500000029E-4</v>
      </c>
    </row>
    <row r="467" spans="1:9" x14ac:dyDescent="0.3">
      <c r="A467">
        <v>69.418800000000005</v>
      </c>
      <c r="B467">
        <v>24.640599999999999</v>
      </c>
      <c r="C467">
        <v>437.5231</v>
      </c>
      <c r="D467">
        <v>0.875</v>
      </c>
      <c r="F467">
        <f t="shared" si="32"/>
        <v>802.66992584489981</v>
      </c>
      <c r="G467">
        <f t="shared" si="33"/>
        <v>2.3390031843999992</v>
      </c>
      <c r="H467">
        <f t="shared" si="34"/>
        <v>93328.661406759988</v>
      </c>
      <c r="I467">
        <f t="shared" si="35"/>
        <v>1.8157562500000038E-4</v>
      </c>
    </row>
    <row r="468" spans="1:9" x14ac:dyDescent="0.3">
      <c r="A468">
        <v>86.465400000000002</v>
      </c>
      <c r="B468">
        <v>24.707000000000001</v>
      </c>
      <c r="C468">
        <v>640.17250000000001</v>
      </c>
      <c r="D468">
        <v>0.8962</v>
      </c>
      <c r="F468">
        <f t="shared" si="32"/>
        <v>127.34738812889999</v>
      </c>
      <c r="G468">
        <f t="shared" si="33"/>
        <v>2.1403104803999948</v>
      </c>
      <c r="H468">
        <f t="shared" si="34"/>
        <v>10577.711103999991</v>
      </c>
      <c r="I468">
        <f t="shared" si="35"/>
        <v>1.2023556250000008E-3</v>
      </c>
    </row>
    <row r="469" spans="1:9" x14ac:dyDescent="0.3">
      <c r="A469">
        <v>118.17619999999999</v>
      </c>
      <c r="B469">
        <v>24.814499999999999</v>
      </c>
      <c r="C469">
        <v>881.82380000000001</v>
      </c>
      <c r="D469">
        <v>0.88180000000000003</v>
      </c>
      <c r="F469">
        <f t="shared" si="32"/>
        <v>417.22025044089969</v>
      </c>
      <c r="G469">
        <f t="shared" si="33"/>
        <v>1.8373260304000001</v>
      </c>
      <c r="H469">
        <f t="shared" si="34"/>
        <v>19266.356090890011</v>
      </c>
      <c r="I469">
        <f t="shared" si="35"/>
        <v>4.1107562500000173E-4</v>
      </c>
    </row>
    <row r="470" spans="1:9" x14ac:dyDescent="0.3">
      <c r="A470">
        <v>78.558199999999999</v>
      </c>
      <c r="B470">
        <v>24.8963</v>
      </c>
      <c r="C470">
        <v>485.726</v>
      </c>
      <c r="D470">
        <v>0.87429999999999997</v>
      </c>
      <c r="F470">
        <f t="shared" si="32"/>
        <v>368.3340155209001</v>
      </c>
      <c r="G470">
        <f t="shared" si="33"/>
        <v>1.6222607423999971</v>
      </c>
      <c r="H470">
        <f t="shared" si="34"/>
        <v>66200.45973024999</v>
      </c>
      <c r="I470">
        <f t="shared" si="35"/>
        <v>1.6320062499999952E-4</v>
      </c>
    </row>
    <row r="471" spans="1:9" x14ac:dyDescent="0.3">
      <c r="A471">
        <v>84.411600000000007</v>
      </c>
      <c r="B471">
        <v>25.019200000000001</v>
      </c>
      <c r="C471">
        <v>629.8741</v>
      </c>
      <c r="D471">
        <v>0.88180000000000003</v>
      </c>
      <c r="F471">
        <f t="shared" si="32"/>
        <v>177.91905027689987</v>
      </c>
      <c r="G471">
        <f t="shared" si="33"/>
        <v>1.3242946083999942</v>
      </c>
      <c r="H471">
        <f t="shared" si="34"/>
        <v>12802.107832959993</v>
      </c>
      <c r="I471">
        <f t="shared" si="35"/>
        <v>4.1107562500000173E-4</v>
      </c>
    </row>
    <row r="472" spans="1:9" x14ac:dyDescent="0.3">
      <c r="A472">
        <v>144.7936</v>
      </c>
      <c r="B472">
        <v>25.1038</v>
      </c>
      <c r="C472">
        <v>688.53980000000001</v>
      </c>
      <c r="D472">
        <v>0.82620000000000005</v>
      </c>
      <c r="F472">
        <f t="shared" si="32"/>
        <v>2213.0786609568995</v>
      </c>
      <c r="G472">
        <f t="shared" si="33"/>
        <v>1.1367397923999984</v>
      </c>
      <c r="H472">
        <f t="shared" si="34"/>
        <v>2968.1466724899951</v>
      </c>
      <c r="I472">
        <f t="shared" si="35"/>
        <v>1.2478556249999957E-3</v>
      </c>
    </row>
    <row r="473" spans="1:9" x14ac:dyDescent="0.3">
      <c r="A473">
        <v>68.6999</v>
      </c>
      <c r="B473">
        <v>25.116</v>
      </c>
      <c r="C473">
        <v>945.04</v>
      </c>
      <c r="D473">
        <v>0.94499999999999995</v>
      </c>
      <c r="F473">
        <f t="shared" si="32"/>
        <v>843.92167310890011</v>
      </c>
      <c r="G473">
        <f t="shared" si="33"/>
        <v>1.1108738403999985</v>
      </c>
      <c r="H473">
        <f t="shared" si="34"/>
        <v>40811.878380249997</v>
      </c>
      <c r="I473">
        <f t="shared" si="35"/>
        <v>6.9680756249999943E-3</v>
      </c>
    </row>
    <row r="474" spans="1:9" x14ac:dyDescent="0.3">
      <c r="A474">
        <v>44.978499999999997</v>
      </c>
      <c r="B474">
        <v>25.142399999999999</v>
      </c>
      <c r="C474">
        <v>1216.2662</v>
      </c>
      <c r="D474">
        <v>0.97299999999999998</v>
      </c>
      <c r="F474">
        <f t="shared" si="32"/>
        <v>2784.8554871929005</v>
      </c>
      <c r="G474">
        <f t="shared" si="33"/>
        <v>1.0559206564000008</v>
      </c>
      <c r="H474">
        <f t="shared" si="34"/>
        <v>223961.49256849007</v>
      </c>
      <c r="I474">
        <f t="shared" si="35"/>
        <v>1.2426675624999998E-2</v>
      </c>
    </row>
    <row r="475" spans="1:9" x14ac:dyDescent="0.3">
      <c r="A475">
        <v>90.881100000000004</v>
      </c>
      <c r="B475">
        <v>25.186199999999999</v>
      </c>
      <c r="C475">
        <v>927.29510000000005</v>
      </c>
      <c r="D475">
        <v>0.92730000000000001</v>
      </c>
      <c r="F475">
        <f t="shared" si="32"/>
        <v>47.184946956899978</v>
      </c>
      <c r="G475">
        <f t="shared" si="33"/>
        <v>0.96782308839999887</v>
      </c>
      <c r="H475">
        <f t="shared" si="34"/>
        <v>33957.128205160028</v>
      </c>
      <c r="I475">
        <f t="shared" si="35"/>
        <v>4.3263506250000036E-3</v>
      </c>
    </row>
    <row r="476" spans="1:9" x14ac:dyDescent="0.3">
      <c r="A476">
        <v>66.338099999999997</v>
      </c>
      <c r="B476">
        <v>25.439499999999999</v>
      </c>
      <c r="C476">
        <v>440.29579999999999</v>
      </c>
      <c r="D476">
        <v>0.88060000000000005</v>
      </c>
      <c r="F476">
        <f t="shared" si="32"/>
        <v>986.7219111369003</v>
      </c>
      <c r="G476">
        <f t="shared" si="33"/>
        <v>0.53360103040000006</v>
      </c>
      <c r="H476">
        <f t="shared" si="34"/>
        <v>91642.243990089992</v>
      </c>
      <c r="I476">
        <f t="shared" si="35"/>
        <v>3.6385562500000244E-4</v>
      </c>
    </row>
    <row r="477" spans="1:9" x14ac:dyDescent="0.3">
      <c r="A477">
        <v>110.803</v>
      </c>
      <c r="B477">
        <v>25.457799999999999</v>
      </c>
      <c r="C477">
        <v>619.31169999999997</v>
      </c>
      <c r="D477">
        <v>0.86699999999999999</v>
      </c>
      <c r="F477">
        <f t="shared" si="32"/>
        <v>170.37480467289987</v>
      </c>
      <c r="G477">
        <f t="shared" si="33"/>
        <v>0.50720035240000005</v>
      </c>
      <c r="H477">
        <f t="shared" si="34"/>
        <v>15303.867197439999</v>
      </c>
      <c r="I477">
        <f t="shared" si="35"/>
        <v>2.9975625000000085E-5</v>
      </c>
    </row>
    <row r="478" spans="1:9" x14ac:dyDescent="0.3">
      <c r="A478">
        <v>35.489800000000002</v>
      </c>
      <c r="B478">
        <v>25.468800000000002</v>
      </c>
      <c r="C478">
        <v>803.75850000000003</v>
      </c>
      <c r="D478">
        <v>0.96450000000000002</v>
      </c>
      <c r="F478">
        <f t="shared" si="32"/>
        <v>3876.3611437848999</v>
      </c>
      <c r="G478">
        <f t="shared" si="33"/>
        <v>0.49165339239999617</v>
      </c>
      <c r="H478">
        <f t="shared" si="34"/>
        <v>3689.1046440000068</v>
      </c>
      <c r="I478">
        <f t="shared" si="35"/>
        <v>1.0603850625000008E-2</v>
      </c>
    </row>
    <row r="479" spans="1:9" x14ac:dyDescent="0.3">
      <c r="A479">
        <v>59.406500000000001</v>
      </c>
      <c r="B479">
        <v>25.487300000000001</v>
      </c>
      <c r="C479">
        <v>329.77870000000001</v>
      </c>
      <c r="D479">
        <v>0.85740000000000005</v>
      </c>
      <c r="F479">
        <f t="shared" si="32"/>
        <v>1470.2416303129</v>
      </c>
      <c r="G479">
        <f t="shared" si="33"/>
        <v>0.4660519823999969</v>
      </c>
      <c r="H479">
        <f t="shared" si="34"/>
        <v>170768.78526723996</v>
      </c>
      <c r="I479">
        <f t="shared" si="35"/>
        <v>1.7015624999999456E-5</v>
      </c>
    </row>
    <row r="480" spans="1:9" x14ac:dyDescent="0.3">
      <c r="A480">
        <v>51.293900000000001</v>
      </c>
      <c r="B480">
        <v>25.570699999999999</v>
      </c>
      <c r="C480">
        <v>958.96489999999994</v>
      </c>
      <c r="D480">
        <v>0.95899999999999996</v>
      </c>
      <c r="F480">
        <f t="shared" si="32"/>
        <v>2158.1905970688999</v>
      </c>
      <c r="G480">
        <f t="shared" si="33"/>
        <v>0.35913651840000033</v>
      </c>
      <c r="H480">
        <f t="shared" si="34"/>
        <v>46631.983891359989</v>
      </c>
      <c r="I480">
        <f t="shared" si="35"/>
        <v>9.5013756249999956E-3</v>
      </c>
    </row>
    <row r="481" spans="1:9" x14ac:dyDescent="0.3">
      <c r="A481">
        <v>62.384500000000003</v>
      </c>
      <c r="B481">
        <v>25.643899999999999</v>
      </c>
      <c r="C481">
        <v>950.0924</v>
      </c>
      <c r="D481">
        <v>0.95009999999999994</v>
      </c>
      <c r="F481">
        <f t="shared" si="32"/>
        <v>1250.7348584329</v>
      </c>
      <c r="G481">
        <f t="shared" si="33"/>
        <v>0.27676016640000034</v>
      </c>
      <c r="H481">
        <f t="shared" si="34"/>
        <v>42878.771769610008</v>
      </c>
      <c r="I481">
        <f t="shared" si="35"/>
        <v>7.8455306249999926E-3</v>
      </c>
    </row>
    <row r="482" spans="1:9" x14ac:dyDescent="0.3">
      <c r="A482">
        <v>101.9716</v>
      </c>
      <c r="B482">
        <v>25.714200000000002</v>
      </c>
      <c r="C482">
        <v>1598.6856</v>
      </c>
      <c r="D482">
        <v>0.95920000000000005</v>
      </c>
      <c r="F482">
        <f t="shared" si="32"/>
        <v>17.819964676899943</v>
      </c>
      <c r="G482">
        <f t="shared" si="33"/>
        <v>0.20773540839999743</v>
      </c>
      <c r="H482">
        <f t="shared" si="34"/>
        <v>732162.7633580101</v>
      </c>
      <c r="I482">
        <f t="shared" si="35"/>
        <v>9.5404056250000136E-3</v>
      </c>
    </row>
    <row r="483" spans="1:9" x14ac:dyDescent="0.3">
      <c r="A483">
        <v>131.10640000000001</v>
      </c>
      <c r="B483">
        <v>25.8065</v>
      </c>
      <c r="C483">
        <v>226.03639999999999</v>
      </c>
      <c r="D483">
        <v>0.63290000000000002</v>
      </c>
      <c r="F483">
        <f t="shared" si="32"/>
        <v>1112.6340770689003</v>
      </c>
      <c r="G483">
        <f t="shared" si="33"/>
        <v>0.13211771039999937</v>
      </c>
      <c r="H483">
        <f t="shared" si="34"/>
        <v>267272.55965280998</v>
      </c>
      <c r="I483">
        <f t="shared" si="35"/>
        <v>5.2269390624999988E-2</v>
      </c>
    </row>
    <row r="484" spans="1:9" x14ac:dyDescent="0.3">
      <c r="A484">
        <v>46.210700000000003</v>
      </c>
      <c r="B484">
        <v>25.869700000000002</v>
      </c>
      <c r="C484">
        <v>963.03139999999996</v>
      </c>
      <c r="D484">
        <v>0.96299999999999997</v>
      </c>
      <c r="F484">
        <f t="shared" si="32"/>
        <v>2656.3231526208997</v>
      </c>
      <c r="G484">
        <f t="shared" si="33"/>
        <v>9.0168078399998325E-2</v>
      </c>
      <c r="H484">
        <f t="shared" si="34"/>
        <v>48404.796118809994</v>
      </c>
      <c r="I484">
        <f t="shared" si="35"/>
        <v>1.0297175624999997E-2</v>
      </c>
    </row>
    <row r="485" spans="1:9" x14ac:dyDescent="0.3">
      <c r="A485">
        <v>139.1251</v>
      </c>
      <c r="B485">
        <v>25.9937</v>
      </c>
      <c r="C485">
        <v>717.39580000000001</v>
      </c>
      <c r="D485">
        <v>0.8609</v>
      </c>
      <c r="F485">
        <f t="shared" si="32"/>
        <v>1711.8798675169</v>
      </c>
      <c r="G485">
        <f t="shared" si="33"/>
        <v>3.1074638399999448E-2</v>
      </c>
      <c r="H485">
        <f t="shared" si="34"/>
        <v>656.62525008999808</v>
      </c>
      <c r="I485">
        <f t="shared" si="35"/>
        <v>3.9062499999998334E-7</v>
      </c>
    </row>
    <row r="486" spans="1:9" x14ac:dyDescent="0.3">
      <c r="A486">
        <v>66.728300000000004</v>
      </c>
      <c r="B486">
        <v>25.994900000000001</v>
      </c>
      <c r="C486">
        <v>393.88339999999999</v>
      </c>
      <c r="D486">
        <v>0.86650000000000005</v>
      </c>
      <c r="F486">
        <f t="shared" si="32"/>
        <v>962.36014092489984</v>
      </c>
      <c r="G486">
        <f t="shared" si="33"/>
        <v>3.065300639999919E-2</v>
      </c>
      <c r="H486">
        <f t="shared" si="34"/>
        <v>121896.71459640998</v>
      </c>
      <c r="I486">
        <f t="shared" si="35"/>
        <v>2.4750625000000625E-5</v>
      </c>
    </row>
    <row r="487" spans="1:9" x14ac:dyDescent="0.3">
      <c r="A487">
        <v>128.8766</v>
      </c>
      <c r="B487">
        <v>25.998899999999999</v>
      </c>
      <c r="C487">
        <v>287.7901</v>
      </c>
      <c r="D487">
        <v>0.69069999999999998</v>
      </c>
      <c r="F487">
        <f t="shared" si="32"/>
        <v>968.85090937689961</v>
      </c>
      <c r="G487">
        <f t="shared" si="33"/>
        <v>2.9268366399999964E-2</v>
      </c>
      <c r="H487">
        <f t="shared" si="34"/>
        <v>207234.71708415999</v>
      </c>
      <c r="I487">
        <f t="shared" si="35"/>
        <v>2.9181180625000001E-2</v>
      </c>
    </row>
    <row r="488" spans="1:9" x14ac:dyDescent="0.3">
      <c r="A488">
        <v>110.5977</v>
      </c>
      <c r="B488">
        <v>26.055900000000001</v>
      </c>
      <c r="C488">
        <v>1592.9349</v>
      </c>
      <c r="D488">
        <v>0.95579999999999998</v>
      </c>
      <c r="F488">
        <f t="shared" si="32"/>
        <v>165.05748540090002</v>
      </c>
      <c r="G488">
        <f t="shared" si="33"/>
        <v>1.3014246399999483E-2</v>
      </c>
      <c r="H488">
        <f t="shared" si="34"/>
        <v>722354.48732735997</v>
      </c>
      <c r="I488">
        <f t="shared" si="35"/>
        <v>8.8877756250000002E-3</v>
      </c>
    </row>
    <row r="489" spans="1:9" x14ac:dyDescent="0.3">
      <c r="A489">
        <v>82.439899999999994</v>
      </c>
      <c r="B489">
        <v>26.0669</v>
      </c>
      <c r="C489">
        <v>764.63340000000005</v>
      </c>
      <c r="D489">
        <v>0.91759999999999997</v>
      </c>
      <c r="F489">
        <f t="shared" si="32"/>
        <v>234.40620470890022</v>
      </c>
      <c r="G489">
        <f t="shared" si="33"/>
        <v>1.0625486399999691E-2</v>
      </c>
      <c r="H489">
        <f t="shared" si="34"/>
        <v>467.11744641000354</v>
      </c>
      <c r="I489">
        <f t="shared" si="35"/>
        <v>3.1444056249999982E-3</v>
      </c>
    </row>
    <row r="490" spans="1:9" x14ac:dyDescent="0.3">
      <c r="A490">
        <v>58.8416</v>
      </c>
      <c r="B490">
        <v>26.117000000000001</v>
      </c>
      <c r="C490">
        <v>663.85</v>
      </c>
      <c r="D490">
        <v>0.9294</v>
      </c>
      <c r="F490">
        <f t="shared" si="32"/>
        <v>1513.8814884769001</v>
      </c>
      <c r="G490">
        <f t="shared" si="33"/>
        <v>2.806880399999791E-3</v>
      </c>
      <c r="H490">
        <f t="shared" si="34"/>
        <v>6267.9680702499918</v>
      </c>
      <c r="I490">
        <f t="shared" si="35"/>
        <v>4.6070156250000022E-3</v>
      </c>
    </row>
    <row r="491" spans="1:9" x14ac:dyDescent="0.3">
      <c r="A491">
        <v>81.638900000000007</v>
      </c>
      <c r="B491">
        <v>26.168800000000001</v>
      </c>
      <c r="C491">
        <v>482.98759999999999</v>
      </c>
      <c r="D491">
        <v>0.86939999999999995</v>
      </c>
      <c r="F491">
        <f t="shared" si="32"/>
        <v>259.57495436889985</v>
      </c>
      <c r="G491">
        <f t="shared" si="33"/>
        <v>1.3923999999951867E-6</v>
      </c>
      <c r="H491">
        <f t="shared" si="34"/>
        <v>67617.109082409996</v>
      </c>
      <c r="I491">
        <f t="shared" si="35"/>
        <v>6.2015624999999449E-5</v>
      </c>
    </row>
    <row r="492" spans="1:9" x14ac:dyDescent="0.3">
      <c r="A492">
        <v>107.43989999999999</v>
      </c>
      <c r="B492">
        <v>26.173400000000001</v>
      </c>
      <c r="C492">
        <v>517.56010000000003</v>
      </c>
      <c r="D492">
        <v>0.82809999999999995</v>
      </c>
      <c r="F492">
        <f t="shared" si="32"/>
        <v>93.889704708899856</v>
      </c>
      <c r="G492">
        <f t="shared" si="33"/>
        <v>1.1696400000013522E-5</v>
      </c>
      <c r="H492">
        <f t="shared" si="34"/>
        <v>50832.391968159973</v>
      </c>
      <c r="I492">
        <f t="shared" si="35"/>
        <v>1.1172306250000026E-3</v>
      </c>
    </row>
    <row r="493" spans="1:9" x14ac:dyDescent="0.3">
      <c r="A493">
        <v>61.152200000000001</v>
      </c>
      <c r="B493">
        <v>26.220700000000001</v>
      </c>
      <c r="C493">
        <v>1188.8478</v>
      </c>
      <c r="D493">
        <v>0.95109999999999995</v>
      </c>
      <c r="F493">
        <f t="shared" si="32"/>
        <v>1339.4157998809001</v>
      </c>
      <c r="G493">
        <f t="shared" si="33"/>
        <v>2.5725184000001903E-3</v>
      </c>
      <c r="H493">
        <f t="shared" si="34"/>
        <v>198761.98142529003</v>
      </c>
      <c r="I493">
        <f t="shared" si="35"/>
        <v>8.0236806249999928E-3</v>
      </c>
    </row>
    <row r="494" spans="1:9" x14ac:dyDescent="0.3">
      <c r="A494">
        <v>95.150099999999995</v>
      </c>
      <c r="B494">
        <v>26.262599999999999</v>
      </c>
      <c r="C494">
        <v>619.13570000000004</v>
      </c>
      <c r="D494">
        <v>0.86680000000000001</v>
      </c>
      <c r="F494">
        <f t="shared" si="32"/>
        <v>6.7606760169000371</v>
      </c>
      <c r="G494">
        <f t="shared" si="33"/>
        <v>8.5784644000000271E-3</v>
      </c>
      <c r="H494">
        <f t="shared" si="34"/>
        <v>15347.443671039982</v>
      </c>
      <c r="I494">
        <f t="shared" si="35"/>
        <v>2.7825625000000313E-5</v>
      </c>
    </row>
    <row r="495" spans="1:9" x14ac:dyDescent="0.3">
      <c r="A495">
        <v>91.805300000000003</v>
      </c>
      <c r="B495">
        <v>26.321400000000001</v>
      </c>
      <c r="C495">
        <v>473.95080000000002</v>
      </c>
      <c r="D495">
        <v>0.85309999999999997</v>
      </c>
      <c r="F495">
        <f t="shared" si="32"/>
        <v>35.342192704899993</v>
      </c>
      <c r="G495">
        <f t="shared" si="33"/>
        <v>2.2928016400000504E-2</v>
      </c>
      <c r="H495">
        <f t="shared" si="34"/>
        <v>72398.503458089981</v>
      </c>
      <c r="I495">
        <f t="shared" si="35"/>
        <v>7.0980625000000269E-5</v>
      </c>
    </row>
    <row r="496" spans="1:9" x14ac:dyDescent="0.3">
      <c r="A496">
        <v>77.017899999999997</v>
      </c>
      <c r="B496">
        <v>26.483799999999999</v>
      </c>
      <c r="C496">
        <v>430.68389999999999</v>
      </c>
      <c r="D496">
        <v>0.86140000000000005</v>
      </c>
      <c r="F496">
        <f t="shared" si="32"/>
        <v>429.82950722890018</v>
      </c>
      <c r="G496">
        <f t="shared" si="33"/>
        <v>9.8482992399999858E-2</v>
      </c>
      <c r="H496">
        <f t="shared" si="34"/>
        <v>97554.151699559981</v>
      </c>
      <c r="I496">
        <f t="shared" si="35"/>
        <v>1.5624999999982681E-8</v>
      </c>
    </row>
    <row r="497" spans="1:9" x14ac:dyDescent="0.3">
      <c r="A497">
        <v>84.206199999999995</v>
      </c>
      <c r="B497">
        <v>26.5137</v>
      </c>
      <c r="C497">
        <v>1186.8453999999999</v>
      </c>
      <c r="D497">
        <v>0.94950000000000001</v>
      </c>
      <c r="F497">
        <f t="shared" si="32"/>
        <v>183.44074864090018</v>
      </c>
      <c r="G497">
        <f t="shared" si="33"/>
        <v>0.11814343840000079</v>
      </c>
      <c r="H497">
        <f t="shared" si="34"/>
        <v>196980.54186000995</v>
      </c>
      <c r="I497">
        <f t="shared" si="35"/>
        <v>7.7396006250000041E-3</v>
      </c>
    </row>
    <row r="498" spans="1:9" x14ac:dyDescent="0.3">
      <c r="A498">
        <v>117.6833</v>
      </c>
      <c r="B498">
        <v>26.517700000000001</v>
      </c>
      <c r="C498">
        <v>613.41430000000003</v>
      </c>
      <c r="D498">
        <v>0.85880000000000001</v>
      </c>
      <c r="F498">
        <f t="shared" si="32"/>
        <v>397.32727962490003</v>
      </c>
      <c r="G498">
        <f t="shared" si="33"/>
        <v>0.12090919840000172</v>
      </c>
      <c r="H498">
        <f t="shared" si="34"/>
        <v>16797.767078439985</v>
      </c>
      <c r="I498">
        <f t="shared" si="35"/>
        <v>7.4256249999998769E-6</v>
      </c>
    </row>
    <row r="499" spans="1:9" x14ac:dyDescent="0.3">
      <c r="A499">
        <v>85.541200000000003</v>
      </c>
      <c r="B499">
        <v>26.521799999999999</v>
      </c>
      <c r="C499">
        <v>640.96469999999999</v>
      </c>
      <c r="D499">
        <v>0.89739999999999998</v>
      </c>
      <c r="F499">
        <f t="shared" si="32"/>
        <v>149.06041354089996</v>
      </c>
      <c r="G499">
        <f t="shared" si="33"/>
        <v>0.12377731240000002</v>
      </c>
      <c r="H499">
        <f t="shared" si="34"/>
        <v>10415.386313639996</v>
      </c>
      <c r="I499">
        <f t="shared" si="35"/>
        <v>1.2870156249999993E-3</v>
      </c>
    </row>
    <row r="500" spans="1:9" x14ac:dyDescent="0.3">
      <c r="A500">
        <v>124.72490000000001</v>
      </c>
      <c r="B500">
        <v>26.693300000000001</v>
      </c>
      <c r="C500">
        <v>515.86569999999995</v>
      </c>
      <c r="D500">
        <v>0.82540000000000002</v>
      </c>
      <c r="F500">
        <f t="shared" si="32"/>
        <v>727.63282160890014</v>
      </c>
      <c r="G500">
        <f t="shared" si="33"/>
        <v>0.27386382240000184</v>
      </c>
      <c r="H500">
        <f t="shared" si="34"/>
        <v>51599.303163040007</v>
      </c>
      <c r="I500">
        <f t="shared" si="35"/>
        <v>1.3050156249999974E-3</v>
      </c>
    </row>
    <row r="501" spans="1:9" x14ac:dyDescent="0.3">
      <c r="A501">
        <v>212.26130000000001</v>
      </c>
      <c r="B501">
        <v>26.803599999999999</v>
      </c>
      <c r="C501">
        <v>830.19100000000003</v>
      </c>
      <c r="D501">
        <v>0.83020000000000005</v>
      </c>
      <c r="F501">
        <f t="shared" si="32"/>
        <v>13112.7851525449</v>
      </c>
      <c r="G501">
        <f t="shared" si="33"/>
        <v>0.40147430440000065</v>
      </c>
      <c r="H501">
        <f t="shared" si="34"/>
        <v>7598.696070250011</v>
      </c>
      <c r="I501">
        <f t="shared" si="35"/>
        <v>9.8125562499999609E-4</v>
      </c>
    </row>
    <row r="502" spans="1:9" x14ac:dyDescent="0.3">
      <c r="A502">
        <v>118.1454</v>
      </c>
      <c r="B502">
        <v>26.951599999999999</v>
      </c>
      <c r="C502">
        <v>450.53739999999999</v>
      </c>
      <c r="D502">
        <v>0.81100000000000005</v>
      </c>
      <c r="F502">
        <f t="shared" si="32"/>
        <v>415.96295932889973</v>
      </c>
      <c r="G502">
        <f t="shared" si="33"/>
        <v>0.61092982440000032</v>
      </c>
      <c r="H502">
        <f t="shared" si="34"/>
        <v>85546.363785609981</v>
      </c>
      <c r="I502">
        <f t="shared" si="35"/>
        <v>2.5527756249999929E-3</v>
      </c>
    </row>
    <row r="503" spans="1:9" x14ac:dyDescent="0.3">
      <c r="A503">
        <v>52.433799999999998</v>
      </c>
      <c r="B503">
        <v>27.0105</v>
      </c>
      <c r="C503">
        <v>406.8784</v>
      </c>
      <c r="D503">
        <v>0.89510000000000001</v>
      </c>
      <c r="F503">
        <f t="shared" si="32"/>
        <v>2053.5788279449002</v>
      </c>
      <c r="G503">
        <f t="shared" si="33"/>
        <v>0.70647387040000253</v>
      </c>
      <c r="H503">
        <f t="shared" si="34"/>
        <v>112991.51139240999</v>
      </c>
      <c r="I503">
        <f t="shared" si="35"/>
        <v>1.1272806250000014E-3</v>
      </c>
    </row>
    <row r="504" spans="1:9" x14ac:dyDescent="0.3">
      <c r="A504">
        <v>150.28290000000001</v>
      </c>
      <c r="B504">
        <v>27.030799999999999</v>
      </c>
      <c r="C504">
        <v>278.9074</v>
      </c>
      <c r="D504">
        <v>0.6694</v>
      </c>
      <c r="F504">
        <f t="shared" si="32"/>
        <v>2759.6814173289013</v>
      </c>
      <c r="G504">
        <f t="shared" si="33"/>
        <v>0.74101107240000064</v>
      </c>
      <c r="H504">
        <f t="shared" si="34"/>
        <v>215400.96959160999</v>
      </c>
      <c r="I504">
        <f t="shared" si="35"/>
        <v>3.6912015624999996E-2</v>
      </c>
    </row>
    <row r="505" spans="1:9" x14ac:dyDescent="0.3">
      <c r="A505">
        <v>109.36539999999999</v>
      </c>
      <c r="B505">
        <v>27.105699999999999</v>
      </c>
      <c r="C505">
        <v>515.63459999999998</v>
      </c>
      <c r="D505">
        <v>0.82499999999999996</v>
      </c>
      <c r="F505">
        <f t="shared" si="32"/>
        <v>134.91217412889981</v>
      </c>
      <c r="G505">
        <f t="shared" si="33"/>
        <v>0.87557191839999982</v>
      </c>
      <c r="H505">
        <f t="shared" si="34"/>
        <v>51704.347518809998</v>
      </c>
      <c r="I505">
        <f t="shared" si="35"/>
        <v>1.3340756250000022E-3</v>
      </c>
    </row>
    <row r="506" spans="1:9" x14ac:dyDescent="0.3">
      <c r="A506">
        <v>112.78660000000001</v>
      </c>
      <c r="B506">
        <v>27.1112</v>
      </c>
      <c r="C506">
        <v>150.37129999999999</v>
      </c>
      <c r="D506">
        <v>0.57140000000000002</v>
      </c>
      <c r="F506">
        <f t="shared" si="32"/>
        <v>226.09242277690015</v>
      </c>
      <c r="G506">
        <f t="shared" si="33"/>
        <v>0.88589508840000242</v>
      </c>
      <c r="H506">
        <f t="shared" si="34"/>
        <v>351233.07426063996</v>
      </c>
      <c r="I506">
        <f t="shared" si="35"/>
        <v>8.4172515624999986E-2</v>
      </c>
    </row>
    <row r="507" spans="1:9" x14ac:dyDescent="0.3">
      <c r="A507">
        <v>165.24950000000001</v>
      </c>
      <c r="B507">
        <v>27.1557</v>
      </c>
      <c r="C507">
        <v>834.75049999999999</v>
      </c>
      <c r="D507">
        <v>0.83479999999999999</v>
      </c>
      <c r="F507">
        <f t="shared" si="32"/>
        <v>4556.1514505329014</v>
      </c>
      <c r="G507">
        <f t="shared" si="33"/>
        <v>0.97164391840000119</v>
      </c>
      <c r="H507">
        <f t="shared" si="34"/>
        <v>8414.3929000000026</v>
      </c>
      <c r="I507">
        <f t="shared" si="35"/>
        <v>7.1422562499999997E-4</v>
      </c>
    </row>
    <row r="508" spans="1:9" x14ac:dyDescent="0.3">
      <c r="A508">
        <v>89.516800000000003</v>
      </c>
      <c r="B508">
        <v>27.178100000000001</v>
      </c>
      <c r="C508">
        <v>546.67280000000005</v>
      </c>
      <c r="D508">
        <v>0.87470000000000003</v>
      </c>
      <c r="F508">
        <f t="shared" si="32"/>
        <v>67.789369564899971</v>
      </c>
      <c r="G508">
        <f t="shared" si="33"/>
        <v>1.0163059344000034</v>
      </c>
      <c r="H508">
        <f t="shared" si="34"/>
        <v>38552.419295289968</v>
      </c>
      <c r="I508">
        <f t="shared" si="35"/>
        <v>1.7358062500000127E-4</v>
      </c>
    </row>
    <row r="509" spans="1:9" x14ac:dyDescent="0.3">
      <c r="A509">
        <v>47.689500000000002</v>
      </c>
      <c r="B509">
        <v>27.178899999999999</v>
      </c>
      <c r="C509">
        <v>452.31049999999999</v>
      </c>
      <c r="D509">
        <v>0.90459999999999996</v>
      </c>
      <c r="F509">
        <f t="shared" si="32"/>
        <v>2506.0766881329</v>
      </c>
      <c r="G509">
        <f t="shared" si="33"/>
        <v>1.0179195663999996</v>
      </c>
      <c r="H509">
        <f t="shared" si="34"/>
        <v>84512.304099999994</v>
      </c>
      <c r="I509">
        <f t="shared" si="35"/>
        <v>1.8554556249999977E-3</v>
      </c>
    </row>
    <row r="510" spans="1:9" x14ac:dyDescent="0.3">
      <c r="A510">
        <v>92.606300000000005</v>
      </c>
      <c r="B510">
        <v>27.207000000000001</v>
      </c>
      <c r="C510">
        <v>370.35789999999997</v>
      </c>
      <c r="D510">
        <v>0.81479999999999997</v>
      </c>
      <c r="F510">
        <f t="shared" si="32"/>
        <v>26.460015844899974</v>
      </c>
      <c r="G510">
        <f t="shared" si="33"/>
        <v>1.0754104804000038</v>
      </c>
      <c r="H510">
        <f t="shared" si="34"/>
        <v>138877.41343876001</v>
      </c>
      <c r="I510">
        <f t="shared" si="35"/>
        <v>2.1832256250000014E-3</v>
      </c>
    </row>
    <row r="511" spans="1:9" x14ac:dyDescent="0.3">
      <c r="A511">
        <v>194.7012</v>
      </c>
      <c r="B511">
        <v>27.221699999999998</v>
      </c>
      <c r="C511">
        <v>1055.2989</v>
      </c>
      <c r="D511">
        <v>0.84419999999999995</v>
      </c>
      <c r="F511">
        <f t="shared" si="32"/>
        <v>9399.4905839409003</v>
      </c>
      <c r="G511">
        <f t="shared" si="33"/>
        <v>1.106114958399999</v>
      </c>
      <c r="H511">
        <f t="shared" si="34"/>
        <v>97517.799106560022</v>
      </c>
      <c r="I511">
        <f t="shared" si="35"/>
        <v>3.0015562500000122E-4</v>
      </c>
    </row>
    <row r="512" spans="1:9" x14ac:dyDescent="0.3">
      <c r="A512">
        <v>72.242800000000003</v>
      </c>
      <c r="B512">
        <v>27.24</v>
      </c>
      <c r="C512">
        <v>942.20579999999995</v>
      </c>
      <c r="D512">
        <v>0.94220000000000004</v>
      </c>
      <c r="F512">
        <f t="shared" si="32"/>
        <v>650.6289852049</v>
      </c>
      <c r="G512">
        <f t="shared" si="33"/>
        <v>1.1449428003999991</v>
      </c>
      <c r="H512">
        <f t="shared" si="34"/>
        <v>39674.783736089994</v>
      </c>
      <c r="I512">
        <f t="shared" si="35"/>
        <v>6.5084556250000081E-3</v>
      </c>
    </row>
    <row r="513" spans="1:9" x14ac:dyDescent="0.3">
      <c r="A513">
        <v>98.582899999999995</v>
      </c>
      <c r="B513">
        <v>27.246099999999998</v>
      </c>
      <c r="C513">
        <v>467.9264</v>
      </c>
      <c r="D513">
        <v>0.84230000000000005</v>
      </c>
      <c r="F513">
        <f t="shared" si="32"/>
        <v>0.69333932889998862</v>
      </c>
      <c r="G513">
        <f t="shared" si="33"/>
        <v>1.1580342543999991</v>
      </c>
      <c r="H513">
        <f t="shared" si="34"/>
        <v>75676.763854809979</v>
      </c>
      <c r="I513">
        <f t="shared" si="35"/>
        <v>3.6960062499999754E-4</v>
      </c>
    </row>
    <row r="514" spans="1:9" x14ac:dyDescent="0.3">
      <c r="A514">
        <v>113.0622</v>
      </c>
      <c r="B514">
        <v>27.310199999999998</v>
      </c>
      <c r="C514">
        <v>511.93779999999998</v>
      </c>
      <c r="D514">
        <v>0.81910000000000005</v>
      </c>
      <c r="F514">
        <f t="shared" si="32"/>
        <v>234.45642528090008</v>
      </c>
      <c r="G514">
        <f t="shared" si="33"/>
        <v>1.3001016483999985</v>
      </c>
      <c r="H514">
        <f t="shared" si="34"/>
        <v>53399.214239289991</v>
      </c>
      <c r="I514">
        <f t="shared" si="35"/>
        <v>1.7998806249999945E-3</v>
      </c>
    </row>
    <row r="515" spans="1:9" x14ac:dyDescent="0.3">
      <c r="A515">
        <v>103.23820000000001</v>
      </c>
      <c r="B515">
        <v>27.3858</v>
      </c>
      <c r="C515">
        <v>407.0856</v>
      </c>
      <c r="D515">
        <v>0.81420000000000003</v>
      </c>
      <c r="F515">
        <f t="shared" ref="F515:F578" si="36">(A515-97.75023)^2</f>
        <v>30.117814720900046</v>
      </c>
      <c r="G515">
        <f t="shared" ref="G515:G578" si="37">(B515-26.16998)^2</f>
        <v>1.4782182724000019</v>
      </c>
      <c r="H515">
        <f t="shared" ref="H515:H578" si="38">(C515-743.0205)^2</f>
        <v>112852.25703800998</v>
      </c>
      <c r="I515">
        <f t="shared" ref="I515:I578" si="39">(D515-0.861525)^2</f>
        <v>2.2396556249999955E-3</v>
      </c>
    </row>
    <row r="516" spans="1:9" x14ac:dyDescent="0.3">
      <c r="A516">
        <v>72.807599999999994</v>
      </c>
      <c r="B516">
        <v>27.390599999999999</v>
      </c>
      <c r="C516">
        <v>651.87919999999997</v>
      </c>
      <c r="D516">
        <v>0.91259999999999997</v>
      </c>
      <c r="F516">
        <f t="shared" si="36"/>
        <v>622.13479131690042</v>
      </c>
      <c r="G516">
        <f t="shared" si="37"/>
        <v>1.4899131844000006</v>
      </c>
      <c r="H516">
        <f t="shared" si="38"/>
        <v>8306.7365656900001</v>
      </c>
      <c r="I516">
        <f t="shared" si="39"/>
        <v>2.608655624999998E-3</v>
      </c>
    </row>
    <row r="517" spans="1:9" x14ac:dyDescent="0.3">
      <c r="A517">
        <v>62.846600000000002</v>
      </c>
      <c r="B517">
        <v>27.417000000000002</v>
      </c>
      <c r="C517">
        <v>570.00919999999996</v>
      </c>
      <c r="D517">
        <v>0.91200000000000003</v>
      </c>
      <c r="F517">
        <f t="shared" si="36"/>
        <v>1218.2633871768999</v>
      </c>
      <c r="G517">
        <f t="shared" si="37"/>
        <v>1.5550588804000067</v>
      </c>
      <c r="H517">
        <f t="shared" si="38"/>
        <v>29932.909927690001</v>
      </c>
      <c r="I517">
        <f t="shared" si="39"/>
        <v>2.5477256250000047E-3</v>
      </c>
    </row>
    <row r="518" spans="1:9" x14ac:dyDescent="0.3">
      <c r="A518">
        <v>220.33269999999999</v>
      </c>
      <c r="B518">
        <v>27.507300000000001</v>
      </c>
      <c r="C518">
        <v>649.72270000000003</v>
      </c>
      <c r="D518">
        <v>0.77969999999999995</v>
      </c>
      <c r="F518">
        <f t="shared" si="36"/>
        <v>15026.461951300897</v>
      </c>
      <c r="G518">
        <f t="shared" si="37"/>
        <v>1.788424782400005</v>
      </c>
      <c r="H518">
        <f t="shared" si="38"/>
        <v>8704.4794848399888</v>
      </c>
      <c r="I518">
        <f t="shared" si="39"/>
        <v>6.6953306250000059E-3</v>
      </c>
    </row>
    <row r="519" spans="1:9" x14ac:dyDescent="0.3">
      <c r="A519">
        <v>194.4958</v>
      </c>
      <c r="B519">
        <v>27.622499999999999</v>
      </c>
      <c r="C519">
        <v>547.57500000000005</v>
      </c>
      <c r="D519">
        <v>0.76659999999999995</v>
      </c>
      <c r="F519">
        <f t="shared" si="36"/>
        <v>9359.7053146249</v>
      </c>
      <c r="G519">
        <f t="shared" si="37"/>
        <v>2.1098143503999993</v>
      </c>
      <c r="H519">
        <f t="shared" si="38"/>
        <v>38198.943470249971</v>
      </c>
      <c r="I519">
        <f t="shared" si="39"/>
        <v>9.0107556250000071E-3</v>
      </c>
    </row>
    <row r="520" spans="1:9" x14ac:dyDescent="0.3">
      <c r="A520">
        <v>148.49039999999999</v>
      </c>
      <c r="B520">
        <v>27.706600000000002</v>
      </c>
      <c r="C520">
        <v>306.05500000000001</v>
      </c>
      <c r="D520">
        <v>0.67330000000000001</v>
      </c>
      <c r="F520">
        <f t="shared" si="36"/>
        <v>2574.5648516288993</v>
      </c>
      <c r="G520">
        <f t="shared" si="37"/>
        <v>2.3612010244000086</v>
      </c>
      <c r="H520">
        <f t="shared" si="38"/>
        <v>190938.84819024996</v>
      </c>
      <c r="I520">
        <f t="shared" si="39"/>
        <v>3.5428650624999988E-2</v>
      </c>
    </row>
    <row r="521" spans="1:9" x14ac:dyDescent="0.3">
      <c r="A521">
        <v>134.78129999999999</v>
      </c>
      <c r="B521">
        <v>27.752700000000001</v>
      </c>
      <c r="C521">
        <v>435.75</v>
      </c>
      <c r="D521">
        <v>0.7843</v>
      </c>
      <c r="F521">
        <f t="shared" si="36"/>
        <v>1371.300145344899</v>
      </c>
      <c r="G521">
        <f t="shared" si="37"/>
        <v>2.5050025984000062</v>
      </c>
      <c r="H521">
        <f t="shared" si="38"/>
        <v>94415.160170249976</v>
      </c>
      <c r="I521">
        <f t="shared" si="39"/>
        <v>5.9637006249999985E-3</v>
      </c>
    </row>
    <row r="522" spans="1:9" x14ac:dyDescent="0.3">
      <c r="A522">
        <v>121.1063</v>
      </c>
      <c r="B522">
        <v>27.776399999999999</v>
      </c>
      <c r="C522">
        <v>391.0043</v>
      </c>
      <c r="D522">
        <v>0.78200000000000003</v>
      </c>
      <c r="F522">
        <f t="shared" si="36"/>
        <v>545.50600584490007</v>
      </c>
      <c r="G522">
        <f t="shared" si="37"/>
        <v>2.5805852163999998</v>
      </c>
      <c r="H522">
        <f t="shared" si="38"/>
        <v>123915.40506243998</v>
      </c>
      <c r="I522">
        <f t="shared" si="39"/>
        <v>6.3242256249999929E-3</v>
      </c>
    </row>
    <row r="523" spans="1:9" x14ac:dyDescent="0.3">
      <c r="A523">
        <v>85.849299999999999</v>
      </c>
      <c r="B523">
        <v>28.1738</v>
      </c>
      <c r="C523">
        <v>1185.6131</v>
      </c>
      <c r="D523">
        <v>0.94850000000000001</v>
      </c>
      <c r="F523">
        <f t="shared" si="36"/>
        <v>141.63213486490005</v>
      </c>
      <c r="G523">
        <f t="shared" si="37"/>
        <v>4.0152945924000045</v>
      </c>
      <c r="H523">
        <f t="shared" si="38"/>
        <v>195888.20957476005</v>
      </c>
      <c r="I523">
        <f t="shared" si="39"/>
        <v>7.564650625000004E-3</v>
      </c>
    </row>
    <row r="524" spans="1:9" x14ac:dyDescent="0.3">
      <c r="A524">
        <v>93.900199999999998</v>
      </c>
      <c r="B524">
        <v>28.2959</v>
      </c>
      <c r="C524">
        <v>369.1816</v>
      </c>
      <c r="D524">
        <v>0.81220000000000003</v>
      </c>
      <c r="F524">
        <f t="shared" si="36"/>
        <v>14.822731000900029</v>
      </c>
      <c r="G524">
        <f t="shared" si="37"/>
        <v>4.5195358464000028</v>
      </c>
      <c r="H524">
        <f t="shared" si="38"/>
        <v>139755.52315320997</v>
      </c>
      <c r="I524">
        <f t="shared" si="39"/>
        <v>2.4329556249999954E-3</v>
      </c>
    </row>
    <row r="525" spans="1:9" x14ac:dyDescent="0.3">
      <c r="A525">
        <v>88.601299999999995</v>
      </c>
      <c r="B525">
        <v>28.299499999999998</v>
      </c>
      <c r="C525">
        <v>373.99880000000002</v>
      </c>
      <c r="D525">
        <v>0.82279999999999998</v>
      </c>
      <c r="F525">
        <f t="shared" si="36"/>
        <v>83.702920144900133</v>
      </c>
      <c r="G525">
        <f t="shared" si="37"/>
        <v>4.5348554303999977</v>
      </c>
      <c r="H525">
        <f t="shared" si="38"/>
        <v>136177.01507088996</v>
      </c>
      <c r="I525">
        <f t="shared" si="39"/>
        <v>1.4996256250000006E-3</v>
      </c>
    </row>
    <row r="526" spans="1:9" x14ac:dyDescent="0.3">
      <c r="A526">
        <v>96.518799999999999</v>
      </c>
      <c r="B526">
        <v>28.380099999999999</v>
      </c>
      <c r="C526">
        <v>153.4812</v>
      </c>
      <c r="D526">
        <v>0.6139</v>
      </c>
      <c r="F526">
        <f t="shared" si="36"/>
        <v>1.5164198449000077</v>
      </c>
      <c r="G526">
        <f t="shared" si="37"/>
        <v>4.8846304143999992</v>
      </c>
      <c r="H526">
        <f t="shared" si="38"/>
        <v>347556.58624448988</v>
      </c>
      <c r="I526">
        <f t="shared" si="39"/>
        <v>6.1318140624999989E-2</v>
      </c>
    </row>
    <row r="527" spans="1:9" x14ac:dyDescent="0.3">
      <c r="A527">
        <v>211.95320000000001</v>
      </c>
      <c r="B527">
        <v>28.3813</v>
      </c>
      <c r="C527">
        <v>4788.0468000000001</v>
      </c>
      <c r="D527">
        <v>0.95760000000000001</v>
      </c>
      <c r="F527">
        <f t="shared" si="36"/>
        <v>13042.318356820902</v>
      </c>
      <c r="G527">
        <f t="shared" si="37"/>
        <v>4.8899361424000025</v>
      </c>
      <c r="H527">
        <f t="shared" si="38"/>
        <v>16362237.76769169</v>
      </c>
      <c r="I527">
        <f t="shared" si="39"/>
        <v>9.2304056250000037E-3</v>
      </c>
    </row>
    <row r="528" spans="1:9" x14ac:dyDescent="0.3">
      <c r="A528">
        <v>99.031000000000006</v>
      </c>
      <c r="B528">
        <v>28.571100000000001</v>
      </c>
      <c r="C528">
        <v>355.5145</v>
      </c>
      <c r="D528">
        <v>0.78210000000000002</v>
      </c>
      <c r="F528">
        <f t="shared" si="36"/>
        <v>1.6403717929000101</v>
      </c>
      <c r="G528">
        <f t="shared" si="37"/>
        <v>5.7653772544000113</v>
      </c>
      <c r="H528">
        <f t="shared" si="38"/>
        <v>150160.90003599998</v>
      </c>
      <c r="I528">
        <f t="shared" si="39"/>
        <v>6.3083306249999945E-3</v>
      </c>
    </row>
    <row r="529" spans="1:9" x14ac:dyDescent="0.3">
      <c r="A529">
        <v>111.21380000000001</v>
      </c>
      <c r="B529">
        <v>28.6035</v>
      </c>
      <c r="C529">
        <v>388.78620000000001</v>
      </c>
      <c r="D529">
        <v>0.77759999999999996</v>
      </c>
      <c r="F529">
        <f t="shared" si="36"/>
        <v>181.2677171449001</v>
      </c>
      <c r="G529">
        <f t="shared" si="37"/>
        <v>5.9220195904000068</v>
      </c>
      <c r="H529">
        <f t="shared" si="38"/>
        <v>125481.93929648997</v>
      </c>
      <c r="I529">
        <f t="shared" si="39"/>
        <v>7.0434056250000049E-3</v>
      </c>
    </row>
    <row r="530" spans="1:9" x14ac:dyDescent="0.3">
      <c r="A530">
        <v>105.3605</v>
      </c>
      <c r="B530">
        <v>28.805499999999999</v>
      </c>
      <c r="C530">
        <v>915.71169999999995</v>
      </c>
      <c r="D530">
        <v>0.91569999999999996</v>
      </c>
      <c r="F530">
        <f t="shared" si="36"/>
        <v>57.9162094729</v>
      </c>
      <c r="G530">
        <f t="shared" si="37"/>
        <v>6.9459656703999979</v>
      </c>
      <c r="H530">
        <f t="shared" si="38"/>
        <v>29822.250557439995</v>
      </c>
      <c r="I530">
        <f t="shared" si="39"/>
        <v>2.9349306249999972E-3</v>
      </c>
    </row>
    <row r="531" spans="1:9" x14ac:dyDescent="0.3">
      <c r="A531">
        <v>83.487399999999994</v>
      </c>
      <c r="B531">
        <v>28.837599999999998</v>
      </c>
      <c r="C531">
        <v>481.34460000000001</v>
      </c>
      <c r="D531">
        <v>0.86639999999999995</v>
      </c>
      <c r="F531">
        <f t="shared" si="36"/>
        <v>203.42831960890024</v>
      </c>
      <c r="G531">
        <f t="shared" si="37"/>
        <v>7.1161964643999971</v>
      </c>
      <c r="H531">
        <f t="shared" si="38"/>
        <v>68474.276640809971</v>
      </c>
      <c r="I531">
        <f t="shared" si="39"/>
        <v>2.3765624999999637E-5</v>
      </c>
    </row>
    <row r="532" spans="1:9" x14ac:dyDescent="0.3">
      <c r="A532">
        <v>66.935500000000005</v>
      </c>
      <c r="B532">
        <v>28.898499999999999</v>
      </c>
      <c r="C532">
        <v>355.3091</v>
      </c>
      <c r="D532">
        <v>0.85270000000000001</v>
      </c>
      <c r="F532">
        <f t="shared" si="36"/>
        <v>949.54758497289981</v>
      </c>
      <c r="G532">
        <f t="shared" si="37"/>
        <v>7.4448213903999978</v>
      </c>
      <c r="H532">
        <f t="shared" si="38"/>
        <v>150320.12968995998</v>
      </c>
      <c r="I532">
        <f t="shared" si="39"/>
        <v>7.7880624999999501E-5</v>
      </c>
    </row>
    <row r="533" spans="1:9" x14ac:dyDescent="0.3">
      <c r="A533">
        <v>150.89019999999999</v>
      </c>
      <c r="B533">
        <v>28.9801</v>
      </c>
      <c r="C533">
        <v>106.65430000000001</v>
      </c>
      <c r="D533">
        <v>0.42659999999999998</v>
      </c>
      <c r="F533">
        <f t="shared" si="36"/>
        <v>2823.8564116008993</v>
      </c>
      <c r="G533">
        <f t="shared" si="37"/>
        <v>7.8967744144000074</v>
      </c>
      <c r="H533">
        <f t="shared" si="38"/>
        <v>404961.94050243992</v>
      </c>
      <c r="I533">
        <f t="shared" si="39"/>
        <v>0.18915975562500001</v>
      </c>
    </row>
    <row r="534" spans="1:9" x14ac:dyDescent="0.3">
      <c r="A534">
        <v>97.238600000000005</v>
      </c>
      <c r="B534">
        <v>28.999500000000001</v>
      </c>
      <c r="C534">
        <v>327.53129999999999</v>
      </c>
      <c r="D534">
        <v>0.78610000000000002</v>
      </c>
      <c r="F534">
        <f t="shared" si="36"/>
        <v>0.26176525689999663</v>
      </c>
      <c r="G534">
        <f t="shared" si="37"/>
        <v>8.0061834304000126</v>
      </c>
      <c r="H534">
        <f t="shared" si="38"/>
        <v>172631.27531663998</v>
      </c>
      <c r="I534">
        <f t="shared" si="39"/>
        <v>5.6889306249999945E-3</v>
      </c>
    </row>
    <row r="535" spans="1:9" x14ac:dyDescent="0.3">
      <c r="A535">
        <v>253.08070000000001</v>
      </c>
      <c r="B535">
        <v>29.003900000000002</v>
      </c>
      <c r="C535">
        <v>996.91930000000002</v>
      </c>
      <c r="D535">
        <v>0.79749999999999999</v>
      </c>
      <c r="F535">
        <f t="shared" si="36"/>
        <v>24127.554910420899</v>
      </c>
      <c r="G535">
        <f t="shared" si="37"/>
        <v>8.0311025664000155</v>
      </c>
      <c r="H535">
        <f t="shared" si="38"/>
        <v>64464.600641440025</v>
      </c>
      <c r="I535">
        <f t="shared" si="39"/>
        <v>4.0992006249999996E-3</v>
      </c>
    </row>
    <row r="536" spans="1:9" x14ac:dyDescent="0.3">
      <c r="A536">
        <v>175.07259999999999</v>
      </c>
      <c r="B536">
        <v>29.1783</v>
      </c>
      <c r="C536">
        <v>539.21310000000005</v>
      </c>
      <c r="D536">
        <v>0.75490000000000002</v>
      </c>
      <c r="F536">
        <f t="shared" si="36"/>
        <v>5978.748902416899</v>
      </c>
      <c r="G536">
        <f t="shared" si="37"/>
        <v>9.0499892224000078</v>
      </c>
      <c r="H536">
        <f t="shared" si="38"/>
        <v>41537.456294759962</v>
      </c>
      <c r="I536">
        <f t="shared" si="39"/>
        <v>1.1368890624999994E-2</v>
      </c>
    </row>
    <row r="537" spans="1:9" x14ac:dyDescent="0.3">
      <c r="A537">
        <v>140.76070000000001</v>
      </c>
      <c r="B537">
        <v>29.2103</v>
      </c>
      <c r="C537">
        <v>287.6361</v>
      </c>
      <c r="D537">
        <v>0.69030000000000002</v>
      </c>
      <c r="F537">
        <f t="shared" si="36"/>
        <v>1849.9005296209011</v>
      </c>
      <c r="G537">
        <f t="shared" si="37"/>
        <v>9.2435457024000076</v>
      </c>
      <c r="H537">
        <f t="shared" si="38"/>
        <v>207374.95176335998</v>
      </c>
      <c r="I537">
        <f t="shared" si="39"/>
        <v>2.9318000624999986E-2</v>
      </c>
    </row>
    <row r="538" spans="1:9" x14ac:dyDescent="0.3">
      <c r="A538">
        <v>59.303699999999999</v>
      </c>
      <c r="B538">
        <v>29.245000000000001</v>
      </c>
      <c r="C538">
        <v>1190.6962000000001</v>
      </c>
      <c r="D538">
        <v>0.9526</v>
      </c>
      <c r="F538">
        <f t="shared" si="36"/>
        <v>1478.1356690409002</v>
      </c>
      <c r="G538">
        <f t="shared" si="37"/>
        <v>9.4557480004000123</v>
      </c>
      <c r="H538">
        <f t="shared" si="38"/>
        <v>200413.53237049011</v>
      </c>
      <c r="I538">
        <f t="shared" si="39"/>
        <v>8.2946556250000029E-3</v>
      </c>
    </row>
    <row r="539" spans="1:9" x14ac:dyDescent="0.3">
      <c r="A539">
        <v>61.152200000000001</v>
      </c>
      <c r="B539">
        <v>29.330400000000001</v>
      </c>
      <c r="C539">
        <v>1188.8478</v>
      </c>
      <c r="D539">
        <v>0.95109999999999995</v>
      </c>
      <c r="F539">
        <f t="shared" si="36"/>
        <v>1339.4157998809001</v>
      </c>
      <c r="G539">
        <f t="shared" si="37"/>
        <v>9.9882545764000135</v>
      </c>
      <c r="H539">
        <f t="shared" si="38"/>
        <v>198761.98142529003</v>
      </c>
      <c r="I539">
        <f t="shared" si="39"/>
        <v>8.0236806249999928E-3</v>
      </c>
    </row>
    <row r="540" spans="1:9" x14ac:dyDescent="0.3">
      <c r="A540">
        <v>155.00389999999999</v>
      </c>
      <c r="B540">
        <v>29.3736</v>
      </c>
      <c r="C540">
        <v>489.37150000000003</v>
      </c>
      <c r="D540">
        <v>0.78300000000000003</v>
      </c>
      <c r="F540">
        <f t="shared" si="36"/>
        <v>3277.9827284688981</v>
      </c>
      <c r="G540">
        <f t="shared" si="37"/>
        <v>10.263181104400005</v>
      </c>
      <c r="H540">
        <f t="shared" si="38"/>
        <v>64337.815200999969</v>
      </c>
      <c r="I540">
        <f t="shared" si="39"/>
        <v>6.166175624999993E-3</v>
      </c>
    </row>
    <row r="541" spans="1:9" x14ac:dyDescent="0.3">
      <c r="A541">
        <v>201.17070000000001</v>
      </c>
      <c r="B541">
        <v>29.425000000000001</v>
      </c>
      <c r="C541">
        <v>839.06349999999998</v>
      </c>
      <c r="D541">
        <v>0.83909999999999996</v>
      </c>
      <c r="F541">
        <f t="shared" si="36"/>
        <v>10695.793615020903</v>
      </c>
      <c r="G541">
        <f t="shared" si="37"/>
        <v>10.595155200400011</v>
      </c>
      <c r="H541">
        <f t="shared" si="38"/>
        <v>9224.2578490000014</v>
      </c>
      <c r="I541">
        <f t="shared" si="39"/>
        <v>5.0288062500000123E-4</v>
      </c>
    </row>
    <row r="542" spans="1:9" x14ac:dyDescent="0.3">
      <c r="A542">
        <v>94.201400000000007</v>
      </c>
      <c r="B542">
        <v>29.462299999999999</v>
      </c>
      <c r="C542">
        <v>415.21879999999999</v>
      </c>
      <c r="D542">
        <v>0.83040000000000003</v>
      </c>
      <c r="F542">
        <f t="shared" si="36"/>
        <v>12.594194368899966</v>
      </c>
      <c r="G542">
        <f t="shared" si="37"/>
        <v>10.8393709824</v>
      </c>
      <c r="H542">
        <f t="shared" si="38"/>
        <v>107453.95452289</v>
      </c>
      <c r="I542">
        <f t="shared" si="39"/>
        <v>9.6876562499999741E-4</v>
      </c>
    </row>
    <row r="543" spans="1:9" x14ac:dyDescent="0.3">
      <c r="A543">
        <v>85.475800000000007</v>
      </c>
      <c r="B543">
        <v>29.481100000000001</v>
      </c>
      <c r="C543">
        <v>369.06959999999998</v>
      </c>
      <c r="D543">
        <v>0.81200000000000006</v>
      </c>
      <c r="F543">
        <f t="shared" si="36"/>
        <v>150.66163182489987</v>
      </c>
      <c r="G543">
        <f t="shared" si="37"/>
        <v>10.963515654400016</v>
      </c>
      <c r="H543">
        <f t="shared" si="38"/>
        <v>139839.27561081</v>
      </c>
      <c r="I543">
        <f t="shared" si="39"/>
        <v>2.4527256249999929E-3</v>
      </c>
    </row>
    <row r="544" spans="1:9" x14ac:dyDescent="0.3">
      <c r="A544">
        <v>117.6833</v>
      </c>
      <c r="B544">
        <v>29.5685</v>
      </c>
      <c r="C544">
        <v>326.16370000000001</v>
      </c>
      <c r="D544">
        <v>0.71760000000000002</v>
      </c>
      <c r="F544">
        <f t="shared" si="36"/>
        <v>397.32727962490003</v>
      </c>
      <c r="G544">
        <f t="shared" si="37"/>
        <v>11.54993819040001</v>
      </c>
      <c r="H544">
        <f t="shared" si="38"/>
        <v>173769.59170623997</v>
      </c>
      <c r="I544">
        <f t="shared" si="39"/>
        <v>2.0714405624999991E-2</v>
      </c>
    </row>
    <row r="545" spans="1:9" x14ac:dyDescent="0.3">
      <c r="A545">
        <v>187.1842</v>
      </c>
      <c r="B545">
        <v>29.5825</v>
      </c>
      <c r="C545">
        <v>677.34649999999999</v>
      </c>
      <c r="D545">
        <v>0.81279999999999997</v>
      </c>
      <c r="F545">
        <f t="shared" si="36"/>
        <v>7998.4349899609006</v>
      </c>
      <c r="G545">
        <f t="shared" si="37"/>
        <v>11.645292750400005</v>
      </c>
      <c r="H545">
        <f t="shared" si="38"/>
        <v>4313.0742759999976</v>
      </c>
      <c r="I545">
        <f t="shared" si="39"/>
        <v>2.3741256250000018E-3</v>
      </c>
    </row>
    <row r="546" spans="1:9" x14ac:dyDescent="0.3">
      <c r="A546">
        <v>105.5453</v>
      </c>
      <c r="B546">
        <v>29.6082</v>
      </c>
      <c r="C546">
        <v>358.59519999999998</v>
      </c>
      <c r="D546">
        <v>0.78890000000000005</v>
      </c>
      <c r="F546">
        <f t="shared" si="36"/>
        <v>60.763116304899931</v>
      </c>
      <c r="G546">
        <f t="shared" si="37"/>
        <v>11.821356768400008</v>
      </c>
      <c r="H546">
        <f t="shared" si="38"/>
        <v>147782.81128008998</v>
      </c>
      <c r="I546">
        <f t="shared" si="39"/>
        <v>5.2743906249999913E-3</v>
      </c>
    </row>
    <row r="547" spans="1:9" x14ac:dyDescent="0.3">
      <c r="A547">
        <v>102.0557</v>
      </c>
      <c r="B547">
        <v>29.794</v>
      </c>
      <c r="C547">
        <v>323.11559999999997</v>
      </c>
      <c r="D547">
        <v>0.77549999999999997</v>
      </c>
      <c r="F547">
        <f t="shared" si="36"/>
        <v>18.537071920899997</v>
      </c>
      <c r="G547">
        <f t="shared" si="37"/>
        <v>13.133520960400011</v>
      </c>
      <c r="H547">
        <f t="shared" si="38"/>
        <v>176320.12504401</v>
      </c>
      <c r="I547">
        <f t="shared" si="39"/>
        <v>7.4003006250000034E-3</v>
      </c>
    </row>
    <row r="548" spans="1:9" x14ac:dyDescent="0.3">
      <c r="A548">
        <v>161.84020000000001</v>
      </c>
      <c r="B548">
        <v>29.943899999999999</v>
      </c>
      <c r="C548">
        <v>1128.6197999999999</v>
      </c>
      <c r="D548">
        <v>0.90290000000000004</v>
      </c>
      <c r="F548">
        <f t="shared" si="36"/>
        <v>4107.5242546009013</v>
      </c>
      <c r="G548">
        <f t="shared" si="37"/>
        <v>14.242472166400002</v>
      </c>
      <c r="H548">
        <f t="shared" si="38"/>
        <v>148686.82016048997</v>
      </c>
      <c r="I548">
        <f t="shared" si="39"/>
        <v>1.7118906250000042E-3</v>
      </c>
    </row>
    <row r="549" spans="1:9" x14ac:dyDescent="0.3">
      <c r="A549">
        <v>134.54320000000001</v>
      </c>
      <c r="B549">
        <v>30.093699999999998</v>
      </c>
      <c r="C549">
        <v>320.00220000000002</v>
      </c>
      <c r="D549">
        <v>0.70399999999999996</v>
      </c>
      <c r="F549">
        <f t="shared" si="36"/>
        <v>1353.7226414209008</v>
      </c>
      <c r="G549">
        <f t="shared" si="37"/>
        <v>15.395578638399996</v>
      </c>
      <c r="H549">
        <f t="shared" si="38"/>
        <v>178944.48213488996</v>
      </c>
      <c r="I549">
        <f t="shared" si="39"/>
        <v>2.4814125625000009E-2</v>
      </c>
    </row>
    <row r="550" spans="1:9" x14ac:dyDescent="0.3">
      <c r="A550">
        <v>276.89460000000003</v>
      </c>
      <c r="B550">
        <v>30.1538</v>
      </c>
      <c r="C550">
        <v>723.10540000000003</v>
      </c>
      <c r="D550">
        <v>0.72309999999999997</v>
      </c>
      <c r="F550">
        <f t="shared" si="36"/>
        <v>32092.705302696915</v>
      </c>
      <c r="G550">
        <f t="shared" si="37"/>
        <v>15.870821792400012</v>
      </c>
      <c r="H550">
        <f t="shared" si="38"/>
        <v>396.61120800999754</v>
      </c>
      <c r="I550">
        <f t="shared" si="39"/>
        <v>1.9161480625000005E-2</v>
      </c>
    </row>
    <row r="551" spans="1:9" x14ac:dyDescent="0.3">
      <c r="A551">
        <v>74.690200000000004</v>
      </c>
      <c r="B551">
        <v>30.342600000000001</v>
      </c>
      <c r="C551">
        <v>480.86529999999999</v>
      </c>
      <c r="D551">
        <v>0.86560000000000004</v>
      </c>
      <c r="F551">
        <f t="shared" si="36"/>
        <v>531.76498360089988</v>
      </c>
      <c r="G551">
        <f t="shared" si="37"/>
        <v>17.410757664400016</v>
      </c>
      <c r="H551">
        <f t="shared" si="38"/>
        <v>68725.348887039989</v>
      </c>
      <c r="I551">
        <f t="shared" si="39"/>
        <v>1.6605625000000414E-5</v>
      </c>
    </row>
    <row r="552" spans="1:9" x14ac:dyDescent="0.3">
      <c r="A552">
        <v>164.2021</v>
      </c>
      <c r="B552">
        <v>30.349</v>
      </c>
      <c r="C552">
        <v>148.2979</v>
      </c>
      <c r="D552">
        <v>0.47460000000000002</v>
      </c>
      <c r="F552">
        <f t="shared" si="36"/>
        <v>4415.8510264969</v>
      </c>
      <c r="G552">
        <f t="shared" si="37"/>
        <v>17.464208160400009</v>
      </c>
      <c r="H552">
        <f t="shared" si="38"/>
        <v>353694.97095075995</v>
      </c>
      <c r="I552">
        <f t="shared" si="39"/>
        <v>0.14971095562499998</v>
      </c>
    </row>
    <row r="553" spans="1:9" x14ac:dyDescent="0.3">
      <c r="A553">
        <v>97.966700000000003</v>
      </c>
      <c r="B553">
        <v>30.410799999999998</v>
      </c>
      <c r="C553">
        <v>921.62660000000005</v>
      </c>
      <c r="D553">
        <v>0.92159999999999997</v>
      </c>
      <c r="F553">
        <f t="shared" si="36"/>
        <v>4.6859260900000456E-2</v>
      </c>
      <c r="G553">
        <f t="shared" si="37"/>
        <v>17.984554272399993</v>
      </c>
      <c r="H553">
        <f t="shared" si="38"/>
        <v>31900.138957210031</v>
      </c>
      <c r="I553">
        <f t="shared" si="39"/>
        <v>3.6090056249999986E-3</v>
      </c>
    </row>
    <row r="554" spans="1:9" x14ac:dyDescent="0.3">
      <c r="A554">
        <v>122.4179</v>
      </c>
      <c r="B554">
        <v>30.658300000000001</v>
      </c>
      <c r="C554">
        <v>148.55889999999999</v>
      </c>
      <c r="D554">
        <v>0.53480000000000005</v>
      </c>
      <c r="F554">
        <f t="shared" si="36"/>
        <v>608.49394322890009</v>
      </c>
      <c r="G554">
        <f t="shared" si="37"/>
        <v>20.145016422400015</v>
      </c>
      <c r="H554">
        <f t="shared" si="38"/>
        <v>353384.59387455997</v>
      </c>
      <c r="I554">
        <f t="shared" si="39"/>
        <v>0.10674922562499996</v>
      </c>
    </row>
    <row r="555" spans="1:9" x14ac:dyDescent="0.3">
      <c r="A555">
        <v>164.77430000000001</v>
      </c>
      <c r="B555">
        <v>30.745999999999999</v>
      </c>
      <c r="C555">
        <v>480.82260000000002</v>
      </c>
      <c r="D555">
        <v>0.76929999999999998</v>
      </c>
      <c r="F555">
        <f t="shared" si="36"/>
        <v>4492.2259593649014</v>
      </c>
      <c r="G555">
        <f t="shared" si="37"/>
        <v>20.939959040399998</v>
      </c>
      <c r="H555">
        <f t="shared" si="38"/>
        <v>68747.738764409965</v>
      </c>
      <c r="I555">
        <f t="shared" si="39"/>
        <v>8.5054506250000009E-3</v>
      </c>
    </row>
    <row r="556" spans="1:9" x14ac:dyDescent="0.3">
      <c r="A556">
        <v>85.995999999999995</v>
      </c>
      <c r="B556">
        <v>31.049499999999998</v>
      </c>
      <c r="C556">
        <v>628.28970000000004</v>
      </c>
      <c r="D556">
        <v>0.87960000000000005</v>
      </c>
      <c r="F556">
        <f t="shared" si="36"/>
        <v>138.16192289290015</v>
      </c>
      <c r="G556">
        <f t="shared" si="37"/>
        <v>23.809715430399994</v>
      </c>
      <c r="H556">
        <f t="shared" si="38"/>
        <v>13163.156468639983</v>
      </c>
      <c r="I556">
        <f t="shared" si="39"/>
        <v>3.2670562500000227E-4</v>
      </c>
    </row>
    <row r="557" spans="1:9" x14ac:dyDescent="0.3">
      <c r="A557">
        <v>86.084000000000003</v>
      </c>
      <c r="B557">
        <v>31.051200000000001</v>
      </c>
      <c r="C557">
        <v>628.20169999999996</v>
      </c>
      <c r="D557">
        <v>0.87949999999999995</v>
      </c>
      <c r="F557">
        <f t="shared" si="36"/>
        <v>136.10092241289996</v>
      </c>
      <c r="G557">
        <f t="shared" si="37"/>
        <v>23.826308688400026</v>
      </c>
      <c r="H557">
        <f t="shared" si="38"/>
        <v>13183.356833440002</v>
      </c>
      <c r="I557">
        <f t="shared" si="39"/>
        <v>3.2310062499999869E-4</v>
      </c>
    </row>
    <row r="558" spans="1:9" x14ac:dyDescent="0.3">
      <c r="A558">
        <v>81.638900000000007</v>
      </c>
      <c r="B558">
        <v>31.2195</v>
      </c>
      <c r="C558">
        <v>934.68889999999999</v>
      </c>
      <c r="D558">
        <v>0.93469999999999998</v>
      </c>
      <c r="F558">
        <f t="shared" si="36"/>
        <v>259.57495436889985</v>
      </c>
      <c r="G558">
        <f t="shared" si="37"/>
        <v>25.497652230400011</v>
      </c>
      <c r="H558">
        <f t="shared" si="38"/>
        <v>36736.77555856001</v>
      </c>
      <c r="I558">
        <f t="shared" si="39"/>
        <v>5.3545806249999982E-3</v>
      </c>
    </row>
    <row r="559" spans="1:9" x14ac:dyDescent="0.3">
      <c r="A559">
        <v>109.0819</v>
      </c>
      <c r="B559">
        <v>31.233899999999998</v>
      </c>
      <c r="C559">
        <v>90.918099999999995</v>
      </c>
      <c r="D559">
        <v>0.4546</v>
      </c>
      <c r="F559">
        <f t="shared" si="36"/>
        <v>128.40674498890004</v>
      </c>
      <c r="G559">
        <f t="shared" si="37"/>
        <v>25.643285766399995</v>
      </c>
      <c r="H559">
        <f t="shared" si="38"/>
        <v>425237.54008576</v>
      </c>
      <c r="I559">
        <f t="shared" si="39"/>
        <v>0.16558795562499998</v>
      </c>
    </row>
    <row r="560" spans="1:9" x14ac:dyDescent="0.3">
      <c r="A560">
        <v>107.41419999999999</v>
      </c>
      <c r="B560">
        <v>31.455500000000001</v>
      </c>
      <c r="C560">
        <v>622.21640000000002</v>
      </c>
      <c r="D560">
        <v>0.87109999999999999</v>
      </c>
      <c r="F560">
        <f t="shared" si="36"/>
        <v>93.392316160899838</v>
      </c>
      <c r="G560">
        <f t="shared" si="37"/>
        <v>27.936721670400019</v>
      </c>
      <c r="H560">
        <f t="shared" si="38"/>
        <v>14593.630576809988</v>
      </c>
      <c r="I560">
        <f t="shared" si="39"/>
        <v>9.1680624999999999E-5</v>
      </c>
    </row>
    <row r="561" spans="1:9" x14ac:dyDescent="0.3">
      <c r="A561">
        <v>117.0672</v>
      </c>
      <c r="B561">
        <v>31.603999999999999</v>
      </c>
      <c r="C561">
        <v>735.77739999999994</v>
      </c>
      <c r="D561">
        <v>0.88290000000000002</v>
      </c>
      <c r="F561">
        <f t="shared" si="36"/>
        <v>373.14532998089993</v>
      </c>
      <c r="G561">
        <f t="shared" si="37"/>
        <v>29.528573360400003</v>
      </c>
      <c r="H561">
        <f t="shared" si="38"/>
        <v>52.462497610000391</v>
      </c>
      <c r="I561">
        <f t="shared" si="39"/>
        <v>4.568906250000014E-4</v>
      </c>
    </row>
    <row r="562" spans="1:9" x14ac:dyDescent="0.3">
      <c r="A562">
        <v>110.7003</v>
      </c>
      <c r="B562">
        <v>31.822399999999998</v>
      </c>
      <c r="C562">
        <v>400.36970000000002</v>
      </c>
      <c r="D562">
        <v>0.80069999999999997</v>
      </c>
      <c r="F562">
        <f t="shared" si="36"/>
        <v>167.70431300489992</v>
      </c>
      <c r="G562">
        <f t="shared" si="37"/>
        <v>31.949851856399992</v>
      </c>
      <c r="H562">
        <f t="shared" si="38"/>
        <v>117409.57074063996</v>
      </c>
      <c r="I562">
        <f t="shared" si="39"/>
        <v>3.6996806250000022E-3</v>
      </c>
    </row>
    <row r="563" spans="1:9" x14ac:dyDescent="0.3">
      <c r="A563">
        <v>257.5478</v>
      </c>
      <c r="B563">
        <v>32.2042</v>
      </c>
      <c r="C563">
        <v>575.78560000000004</v>
      </c>
      <c r="D563">
        <v>0.69089999999999996</v>
      </c>
      <c r="F563">
        <f t="shared" si="36"/>
        <v>25535.263377904903</v>
      </c>
      <c r="G563">
        <f t="shared" si="37"/>
        <v>36.411811008400015</v>
      </c>
      <c r="H563">
        <f t="shared" si="38"/>
        <v>27967.511778009975</v>
      </c>
      <c r="I563">
        <f t="shared" si="39"/>
        <v>2.9112890625000009E-2</v>
      </c>
    </row>
    <row r="564" spans="1:9" x14ac:dyDescent="0.3">
      <c r="A564">
        <v>101.3835</v>
      </c>
      <c r="B564">
        <v>32.363</v>
      </c>
      <c r="C564">
        <v>353.1619</v>
      </c>
      <c r="D564">
        <v>0.77700000000000002</v>
      </c>
      <c r="F564">
        <f t="shared" si="36"/>
        <v>13.20065089289997</v>
      </c>
      <c r="G564">
        <f t="shared" si="37"/>
        <v>38.35349672040001</v>
      </c>
      <c r="H564">
        <f t="shared" si="38"/>
        <v>151989.72799395997</v>
      </c>
      <c r="I564">
        <f t="shared" si="39"/>
        <v>7.1444756249999936E-3</v>
      </c>
    </row>
    <row r="565" spans="1:9" x14ac:dyDescent="0.3">
      <c r="A565">
        <v>239.4486</v>
      </c>
      <c r="B565">
        <v>32.458500000000001</v>
      </c>
      <c r="C565">
        <v>440.6302</v>
      </c>
      <c r="D565">
        <v>0.6169</v>
      </c>
      <c r="F565">
        <f t="shared" si="36"/>
        <v>20078.428060656905</v>
      </c>
      <c r="G565">
        <f t="shared" si="37"/>
        <v>39.545483790400027</v>
      </c>
      <c r="H565">
        <f t="shared" si="38"/>
        <v>91439.893534089977</v>
      </c>
      <c r="I565">
        <f t="shared" si="39"/>
        <v>5.9841390624999991E-2</v>
      </c>
    </row>
    <row r="566" spans="1:9" x14ac:dyDescent="0.3">
      <c r="A566">
        <v>298.21319999999997</v>
      </c>
      <c r="B566">
        <v>32.527700000000003</v>
      </c>
      <c r="C566">
        <v>1026.3400999999999</v>
      </c>
      <c r="D566">
        <v>0.82110000000000005</v>
      </c>
      <c r="F566">
        <f t="shared" si="36"/>
        <v>40185.402341220892</v>
      </c>
      <c r="G566">
        <f t="shared" si="37"/>
        <v>40.420603598400049</v>
      </c>
      <c r="H566">
        <f t="shared" si="38"/>
        <v>80269.995744159954</v>
      </c>
      <c r="I566">
        <f t="shared" si="39"/>
        <v>1.6341806249999945E-3</v>
      </c>
    </row>
    <row r="567" spans="1:9" x14ac:dyDescent="0.3">
      <c r="A567">
        <v>105.73009999999999</v>
      </c>
      <c r="B567">
        <v>32.617199999999997</v>
      </c>
      <c r="C567">
        <v>358.42720000000003</v>
      </c>
      <c r="D567">
        <v>0.78849999999999998</v>
      </c>
      <c r="F567">
        <f t="shared" si="36"/>
        <v>63.678325216899857</v>
      </c>
      <c r="G567">
        <f t="shared" si="37"/>
        <v>41.566645728399976</v>
      </c>
      <c r="H567">
        <f t="shared" si="38"/>
        <v>147912.00640488995</v>
      </c>
      <c r="I567">
        <f t="shared" si="39"/>
        <v>5.3326506250000009E-3</v>
      </c>
    </row>
    <row r="568" spans="1:9" x14ac:dyDescent="0.3">
      <c r="A568">
        <v>147.08699999999999</v>
      </c>
      <c r="B568">
        <v>32.718899999999998</v>
      </c>
      <c r="C568">
        <v>138.3785</v>
      </c>
      <c r="D568">
        <v>0.47049999999999997</v>
      </c>
      <c r="F568">
        <f t="shared" si="36"/>
        <v>2434.1168740328985</v>
      </c>
      <c r="G568">
        <f t="shared" si="37"/>
        <v>42.888353166399988</v>
      </c>
      <c r="H568">
        <f t="shared" si="38"/>
        <v>365591.94816399994</v>
      </c>
      <c r="I568">
        <f t="shared" si="39"/>
        <v>0.15290055062500002</v>
      </c>
    </row>
    <row r="569" spans="1:9" x14ac:dyDescent="0.3">
      <c r="A569">
        <v>108.5292</v>
      </c>
      <c r="B569">
        <v>32.756700000000002</v>
      </c>
      <c r="C569">
        <v>530.03700000000003</v>
      </c>
      <c r="D569">
        <v>0.84809999999999997</v>
      </c>
      <c r="F569">
        <f t="shared" si="36"/>
        <v>116.18619426090002</v>
      </c>
      <c r="G569">
        <f t="shared" si="37"/>
        <v>43.384880358400039</v>
      </c>
      <c r="H569">
        <f t="shared" si="38"/>
        <v>45361.971272249975</v>
      </c>
      <c r="I569">
        <f t="shared" si="39"/>
        <v>1.8023062500000054E-4</v>
      </c>
    </row>
    <row r="570" spans="1:9" x14ac:dyDescent="0.3">
      <c r="A570">
        <v>56.2744</v>
      </c>
      <c r="B570">
        <v>32.906100000000002</v>
      </c>
      <c r="C570">
        <v>499.28120000000001</v>
      </c>
      <c r="D570">
        <v>0.89870000000000005</v>
      </c>
      <c r="F570">
        <f t="shared" si="36"/>
        <v>1720.2444741889001</v>
      </c>
      <c r="G570">
        <f t="shared" si="37"/>
        <v>45.375312654400041</v>
      </c>
      <c r="H570">
        <f t="shared" si="38"/>
        <v>59408.846364489982</v>
      </c>
      <c r="I570">
        <f t="shared" si="39"/>
        <v>1.3819806250000052E-3</v>
      </c>
    </row>
    <row r="571" spans="1:9" x14ac:dyDescent="0.3">
      <c r="A571">
        <v>60.558100000000003</v>
      </c>
      <c r="B571">
        <v>33.2746</v>
      </c>
      <c r="C571">
        <v>177.53720000000001</v>
      </c>
      <c r="D571">
        <v>0.74570000000000003</v>
      </c>
      <c r="F571">
        <f t="shared" si="36"/>
        <v>1383.2545339368999</v>
      </c>
      <c r="G571">
        <f t="shared" si="37"/>
        <v>50.475625344400008</v>
      </c>
      <c r="H571">
        <f t="shared" si="38"/>
        <v>319771.36257889</v>
      </c>
      <c r="I571">
        <f t="shared" si="39"/>
        <v>1.341543062499999E-2</v>
      </c>
    </row>
    <row r="572" spans="1:9" x14ac:dyDescent="0.3">
      <c r="A572">
        <v>150.52369999999999</v>
      </c>
      <c r="B572">
        <v>33.386299999999999</v>
      </c>
      <c r="C572">
        <v>349.47629999999998</v>
      </c>
      <c r="D572">
        <v>0.69899999999999995</v>
      </c>
      <c r="F572">
        <f t="shared" si="36"/>
        <v>2785.0391358408988</v>
      </c>
      <c r="G572">
        <f t="shared" si="37"/>
        <v>52.075274342399993</v>
      </c>
      <c r="H572">
        <f t="shared" si="38"/>
        <v>154877.03735363999</v>
      </c>
      <c r="I572">
        <f t="shared" si="39"/>
        <v>2.641437562500001E-2</v>
      </c>
    </row>
    <row r="573" spans="1:9" x14ac:dyDescent="0.3">
      <c r="A573">
        <v>182.5324</v>
      </c>
      <c r="B573">
        <v>33.532699999999998</v>
      </c>
      <c r="C573">
        <v>853.97410000000002</v>
      </c>
      <c r="D573">
        <v>0.85399999999999998</v>
      </c>
      <c r="F573">
        <f t="shared" si="36"/>
        <v>7188.0163499088985</v>
      </c>
      <c r="G573">
        <f t="shared" si="37"/>
        <v>54.20964579839999</v>
      </c>
      <c r="H573">
        <f t="shared" si="38"/>
        <v>12310.701352960012</v>
      </c>
      <c r="I573">
        <f t="shared" si="39"/>
        <v>5.6625625000000058E-5</v>
      </c>
    </row>
    <row r="574" spans="1:9" x14ac:dyDescent="0.3">
      <c r="A574">
        <v>195.16329999999999</v>
      </c>
      <c r="B574">
        <v>33.667000000000002</v>
      </c>
      <c r="C574">
        <v>843.86940000000004</v>
      </c>
      <c r="D574">
        <v>0.84389999999999998</v>
      </c>
      <c r="F574">
        <f t="shared" si="36"/>
        <v>9489.3062068248983</v>
      </c>
      <c r="G574">
        <f t="shared" si="37"/>
        <v>56.20530888040004</v>
      </c>
      <c r="H574">
        <f t="shared" si="38"/>
        <v>10170.500631210014</v>
      </c>
      <c r="I574">
        <f t="shared" si="39"/>
        <v>3.1064062500000004E-4</v>
      </c>
    </row>
    <row r="575" spans="1:9" x14ac:dyDescent="0.3">
      <c r="A575">
        <v>52.885599999999997</v>
      </c>
      <c r="B575">
        <v>33.725999999999999</v>
      </c>
      <c r="C575">
        <v>668.95519999999999</v>
      </c>
      <c r="D575">
        <v>0.9365</v>
      </c>
      <c r="F575">
        <f t="shared" si="36"/>
        <v>2012.8350250369006</v>
      </c>
      <c r="G575">
        <f t="shared" si="37"/>
        <v>57.093438240400005</v>
      </c>
      <c r="H575">
        <f t="shared" si="38"/>
        <v>5485.668664089997</v>
      </c>
      <c r="I575">
        <f t="shared" si="39"/>
        <v>5.6212506250000018E-3</v>
      </c>
    </row>
    <row r="576" spans="1:9" x14ac:dyDescent="0.3">
      <c r="A576">
        <v>86.075199999999995</v>
      </c>
      <c r="B576">
        <v>34.257800000000003</v>
      </c>
      <c r="C576">
        <v>376.2953</v>
      </c>
      <c r="D576">
        <v>0.82779999999999998</v>
      </c>
      <c r="F576">
        <f t="shared" si="36"/>
        <v>136.30632550090016</v>
      </c>
      <c r="G576">
        <f t="shared" si="37"/>
        <v>65.412832352400073</v>
      </c>
      <c r="H576">
        <f t="shared" si="38"/>
        <v>134487.37231503997</v>
      </c>
      <c r="I576">
        <f t="shared" si="39"/>
        <v>1.1373756250000003E-3</v>
      </c>
    </row>
    <row r="577" spans="1:9" x14ac:dyDescent="0.3">
      <c r="A577">
        <v>172.05789999999999</v>
      </c>
      <c r="B577">
        <v>34.4315</v>
      </c>
      <c r="C577">
        <v>402.61520000000002</v>
      </c>
      <c r="D577">
        <v>0.72470000000000001</v>
      </c>
      <c r="F577">
        <f t="shared" si="36"/>
        <v>5521.6298208288981</v>
      </c>
      <c r="G577">
        <f t="shared" si="37"/>
        <v>68.252712710400019</v>
      </c>
      <c r="H577">
        <f t="shared" si="38"/>
        <v>115875.76826808997</v>
      </c>
      <c r="I577">
        <f t="shared" si="39"/>
        <v>1.8721080624999994E-2</v>
      </c>
    </row>
    <row r="578" spans="1:9" x14ac:dyDescent="0.3">
      <c r="A578">
        <v>156.9932</v>
      </c>
      <c r="B578">
        <v>34.477600000000002</v>
      </c>
      <c r="C578">
        <v>702.50570000000005</v>
      </c>
      <c r="D578">
        <v>0.84299999999999997</v>
      </c>
      <c r="F578">
        <f t="shared" si="36"/>
        <v>3509.7294944208998</v>
      </c>
      <c r="G578">
        <f t="shared" si="37"/>
        <v>69.016550064400064</v>
      </c>
      <c r="H578">
        <f t="shared" si="38"/>
        <v>1641.4490190399938</v>
      </c>
      <c r="I578">
        <f t="shared" si="39"/>
        <v>3.4317562500000052E-4</v>
      </c>
    </row>
    <row r="579" spans="1:9" x14ac:dyDescent="0.3">
      <c r="A579">
        <v>84.411600000000007</v>
      </c>
      <c r="B579">
        <v>34.5197</v>
      </c>
      <c r="C579">
        <v>551.13990000000001</v>
      </c>
      <c r="D579">
        <v>0.88180000000000003</v>
      </c>
      <c r="F579">
        <f t="shared" ref="F579:F642" si="40">(A579-97.75023)^2</f>
        <v>177.91905027689987</v>
      </c>
      <c r="G579">
        <f t="shared" ref="G579:G642" si="41">(B579-26.16998)^2</f>
        <v>69.717824078400028</v>
      </c>
      <c r="H579">
        <f t="shared" ref="H579:H642" si="42">(C579-743.0205)^2</f>
        <v>36818.164656359986</v>
      </c>
      <c r="I579">
        <f t="shared" ref="I579:I642" si="43">(D579-0.861525)^2</f>
        <v>4.1107562500000173E-4</v>
      </c>
    </row>
    <row r="580" spans="1:9" x14ac:dyDescent="0.3">
      <c r="A580">
        <v>103.42400000000001</v>
      </c>
      <c r="B580">
        <v>34.561599999999999</v>
      </c>
      <c r="C580">
        <v>534.50400000000002</v>
      </c>
      <c r="D580">
        <v>0.85519999999999996</v>
      </c>
      <c r="F580">
        <f t="shared" si="40"/>
        <v>32.19166601290005</v>
      </c>
      <c r="G580">
        <f t="shared" si="41"/>
        <v>70.419286224399997</v>
      </c>
      <c r="H580">
        <f t="shared" si="42"/>
        <v>43479.130772249977</v>
      </c>
      <c r="I580">
        <f t="shared" si="43"/>
        <v>4.0005625000000315E-5</v>
      </c>
    </row>
    <row r="581" spans="1:9" x14ac:dyDescent="0.3">
      <c r="A581">
        <v>95.887299999999996</v>
      </c>
      <c r="B581">
        <v>34.748800000000003</v>
      </c>
      <c r="C581">
        <v>470.32240000000002</v>
      </c>
      <c r="D581">
        <v>0.84660000000000002</v>
      </c>
      <c r="F581">
        <f t="shared" si="40"/>
        <v>3.4705081849000212</v>
      </c>
      <c r="G581">
        <f t="shared" si="41"/>
        <v>73.59615259240006</v>
      </c>
      <c r="H581">
        <f t="shared" si="42"/>
        <v>74364.253743609981</v>
      </c>
      <c r="I581">
        <f t="shared" si="43"/>
        <v>2.2275562499999898E-4</v>
      </c>
    </row>
    <row r="582" spans="1:9" x14ac:dyDescent="0.3">
      <c r="A582">
        <v>69.7012</v>
      </c>
      <c r="B582">
        <v>34.803800000000003</v>
      </c>
      <c r="C582">
        <v>493.59899999999999</v>
      </c>
      <c r="D582">
        <v>0.88849999999999996</v>
      </c>
      <c r="F582">
        <f t="shared" si="40"/>
        <v>786.74808394090007</v>
      </c>
      <c r="G582">
        <f t="shared" si="41"/>
        <v>74.542847792400067</v>
      </c>
      <c r="H582">
        <f t="shared" si="42"/>
        <v>62211.084662249988</v>
      </c>
      <c r="I582">
        <f t="shared" si="43"/>
        <v>7.2765062499999841E-4</v>
      </c>
    </row>
    <row r="583" spans="1:9" x14ac:dyDescent="0.3">
      <c r="A583">
        <v>102.34820000000001</v>
      </c>
      <c r="B583">
        <v>35.034199999999998</v>
      </c>
      <c r="C583">
        <v>509.85829999999999</v>
      </c>
      <c r="D583">
        <v>0.81579999999999997</v>
      </c>
      <c r="F583">
        <f t="shared" si="40"/>
        <v>21.141328120900035</v>
      </c>
      <c r="G583">
        <f t="shared" si="41"/>
        <v>78.574396208399989</v>
      </c>
      <c r="H583">
        <f t="shared" si="42"/>
        <v>54364.611508839989</v>
      </c>
      <c r="I583">
        <f t="shared" si="43"/>
        <v>2.0907756250000014E-3</v>
      </c>
    </row>
    <row r="584" spans="1:9" x14ac:dyDescent="0.3">
      <c r="A584">
        <v>124.846</v>
      </c>
      <c r="B584">
        <v>35.282899999999998</v>
      </c>
      <c r="C584">
        <v>500.154</v>
      </c>
      <c r="D584">
        <v>0.80020000000000002</v>
      </c>
      <c r="F584">
        <f t="shared" si="40"/>
        <v>734.18075189290005</v>
      </c>
      <c r="G584">
        <f t="shared" si="41"/>
        <v>83.045310926399978</v>
      </c>
      <c r="H584">
        <f t="shared" si="42"/>
        <v>58984.136822249988</v>
      </c>
      <c r="I584">
        <f t="shared" si="43"/>
        <v>3.7607556249999955E-3</v>
      </c>
    </row>
    <row r="585" spans="1:9" x14ac:dyDescent="0.3">
      <c r="A585">
        <v>88.108400000000003</v>
      </c>
      <c r="B585">
        <v>35.377699999999997</v>
      </c>
      <c r="C585">
        <v>547.90509999999995</v>
      </c>
      <c r="D585">
        <v>0.87660000000000005</v>
      </c>
      <c r="F585">
        <f t="shared" si="40"/>
        <v>92.964885748899974</v>
      </c>
      <c r="G585">
        <f t="shared" si="41"/>
        <v>84.782107598399975</v>
      </c>
      <c r="H585">
        <f t="shared" si="42"/>
        <v>38070.019317160011</v>
      </c>
      <c r="I585">
        <f t="shared" si="43"/>
        <v>2.2725562500000183E-4</v>
      </c>
    </row>
    <row r="586" spans="1:9" x14ac:dyDescent="0.3">
      <c r="A586">
        <v>95.1661</v>
      </c>
      <c r="B586">
        <v>35.4026</v>
      </c>
      <c r="C586">
        <v>329.43110000000001</v>
      </c>
      <c r="D586">
        <v>0.79059999999999997</v>
      </c>
      <c r="F586">
        <f t="shared" si="40"/>
        <v>6.6777278569000096</v>
      </c>
      <c r="G586">
        <f t="shared" si="41"/>
        <v>85.241272064400007</v>
      </c>
      <c r="H586">
        <f t="shared" si="42"/>
        <v>171056.19179235995</v>
      </c>
      <c r="I586">
        <f t="shared" si="43"/>
        <v>5.0303556250000025E-3</v>
      </c>
    </row>
    <row r="587" spans="1:9" x14ac:dyDescent="0.3">
      <c r="A587">
        <v>33.271700000000003</v>
      </c>
      <c r="B587">
        <v>35.712899999999998</v>
      </c>
      <c r="C587">
        <v>805.6069</v>
      </c>
      <c r="D587">
        <v>0.9667</v>
      </c>
      <c r="F587">
        <f t="shared" si="40"/>
        <v>4157.4808309609007</v>
      </c>
      <c r="G587">
        <f t="shared" si="41"/>
        <v>91.067322126399972</v>
      </c>
      <c r="H587">
        <f t="shared" si="42"/>
        <v>3917.0574649600035</v>
      </c>
      <c r="I587">
        <f t="shared" si="43"/>
        <v>1.1061780625000003E-2</v>
      </c>
    </row>
    <row r="588" spans="1:9" x14ac:dyDescent="0.3">
      <c r="A588">
        <v>83.795400000000001</v>
      </c>
      <c r="B588">
        <v>35.757100000000001</v>
      </c>
      <c r="C588">
        <v>424.58409999999998</v>
      </c>
      <c r="D588">
        <v>0.84919999999999995</v>
      </c>
      <c r="F588">
        <f t="shared" si="40"/>
        <v>194.73728032890003</v>
      </c>
      <c r="G588">
        <f t="shared" si="41"/>
        <v>91.912869894400046</v>
      </c>
      <c r="H588">
        <f t="shared" si="42"/>
        <v>101401.74084495999</v>
      </c>
      <c r="I588">
        <f t="shared" si="43"/>
        <v>1.5190562500000076E-4</v>
      </c>
    </row>
    <row r="589" spans="1:9" x14ac:dyDescent="0.3">
      <c r="A589">
        <v>98.351799999999997</v>
      </c>
      <c r="B589">
        <v>36.489899999999999</v>
      </c>
      <c r="C589">
        <v>526.64819999999997</v>
      </c>
      <c r="D589">
        <v>0.84260000000000002</v>
      </c>
      <c r="F589">
        <f t="shared" si="40"/>
        <v>0.36188646489999432</v>
      </c>
      <c r="G589">
        <f t="shared" si="41"/>
        <v>106.5007488064</v>
      </c>
      <c r="H589">
        <f t="shared" si="42"/>
        <v>46816.972207289997</v>
      </c>
      <c r="I589">
        <f t="shared" si="43"/>
        <v>3.5815562499999883E-4</v>
      </c>
    </row>
    <row r="590" spans="1:9" x14ac:dyDescent="0.3">
      <c r="A590">
        <v>195.59110000000001</v>
      </c>
      <c r="B590">
        <v>36.583100000000002</v>
      </c>
      <c r="C590">
        <v>323.96800000000002</v>
      </c>
      <c r="D590">
        <v>0.64790000000000003</v>
      </c>
      <c r="F590">
        <f t="shared" si="40"/>
        <v>9572.8358423569025</v>
      </c>
      <c r="G590">
        <f t="shared" si="41"/>
        <v>108.43306813440006</v>
      </c>
      <c r="H590">
        <f t="shared" si="42"/>
        <v>175604.99775624997</v>
      </c>
      <c r="I590">
        <f t="shared" si="43"/>
        <v>4.563564062499998E-2</v>
      </c>
    </row>
    <row r="591" spans="1:9" x14ac:dyDescent="0.3">
      <c r="A591">
        <v>88.801599999999993</v>
      </c>
      <c r="B591">
        <v>36.895699999999998</v>
      </c>
      <c r="C591">
        <v>476.62079999999997</v>
      </c>
      <c r="D591">
        <v>0.8579</v>
      </c>
      <c r="F591">
        <f t="shared" si="40"/>
        <v>80.077978876900147</v>
      </c>
      <c r="G591">
        <f t="shared" si="41"/>
        <v>115.04106951839998</v>
      </c>
      <c r="H591">
        <f t="shared" si="42"/>
        <v>70968.800160090002</v>
      </c>
      <c r="I591">
        <f t="shared" si="43"/>
        <v>1.3140624999999923E-5</v>
      </c>
    </row>
    <row r="592" spans="1:9" x14ac:dyDescent="0.3">
      <c r="A592">
        <v>103.10120000000001</v>
      </c>
      <c r="B592">
        <v>36.973799999999997</v>
      </c>
      <c r="C592">
        <v>452.45429999999999</v>
      </c>
      <c r="D592">
        <v>0.81440000000000001</v>
      </c>
      <c r="F592">
        <f t="shared" si="40"/>
        <v>28.63287994090004</v>
      </c>
      <c r="G592">
        <f t="shared" si="41"/>
        <v>116.72252659239996</v>
      </c>
      <c r="H592">
        <f t="shared" si="42"/>
        <v>84428.716582439985</v>
      </c>
      <c r="I592">
        <f t="shared" si="43"/>
        <v>2.2207656249999975E-3</v>
      </c>
    </row>
    <row r="593" spans="1:9" x14ac:dyDescent="0.3">
      <c r="A593">
        <v>109.8788</v>
      </c>
      <c r="B593">
        <v>37.15</v>
      </c>
      <c r="C593">
        <v>445.67669999999998</v>
      </c>
      <c r="D593">
        <v>0.80220000000000002</v>
      </c>
      <c r="F593">
        <f t="shared" si="40"/>
        <v>147.10221024489991</v>
      </c>
      <c r="G593">
        <f t="shared" si="41"/>
        <v>120.5608392004</v>
      </c>
      <c r="H593">
        <f t="shared" si="42"/>
        <v>88413.335398439987</v>
      </c>
      <c r="I593">
        <f t="shared" si="43"/>
        <v>3.5194556249999952E-3</v>
      </c>
    </row>
    <row r="594" spans="1:9" x14ac:dyDescent="0.3">
      <c r="A594">
        <v>82.768500000000003</v>
      </c>
      <c r="B594">
        <v>37.384700000000002</v>
      </c>
      <c r="C594">
        <v>425.50830000000002</v>
      </c>
      <c r="D594">
        <v>0.85099999999999998</v>
      </c>
      <c r="F594">
        <f t="shared" si="40"/>
        <v>224.45223379289996</v>
      </c>
      <c r="G594">
        <f t="shared" si="41"/>
        <v>125.76994467840008</v>
      </c>
      <c r="H594">
        <f t="shared" si="42"/>
        <v>100813.99714883998</v>
      </c>
      <c r="I594">
        <f t="shared" si="43"/>
        <v>1.1077562500000014E-4</v>
      </c>
    </row>
    <row r="595" spans="1:9" x14ac:dyDescent="0.3">
      <c r="A595">
        <v>72.858900000000006</v>
      </c>
      <c r="B595">
        <v>37.510199999999998</v>
      </c>
      <c r="C595">
        <v>130.05549999999999</v>
      </c>
      <c r="D595">
        <v>0.65029999999999999</v>
      </c>
      <c r="F595">
        <f t="shared" si="40"/>
        <v>619.57830916889986</v>
      </c>
      <c r="G595">
        <f t="shared" si="41"/>
        <v>128.60058964839996</v>
      </c>
      <c r="H595">
        <f t="shared" si="42"/>
        <v>375726.09122499992</v>
      </c>
      <c r="I595">
        <f t="shared" si="43"/>
        <v>4.4616000624999999E-2</v>
      </c>
    </row>
    <row r="596" spans="1:9" x14ac:dyDescent="0.3">
      <c r="A596">
        <v>82.748000000000005</v>
      </c>
      <c r="B596">
        <v>37.665999999999997</v>
      </c>
      <c r="C596">
        <v>417.25200000000001</v>
      </c>
      <c r="D596">
        <v>0.83450000000000002</v>
      </c>
      <c r="F596">
        <f t="shared" si="40"/>
        <v>225.06690497289992</v>
      </c>
      <c r="G596">
        <f t="shared" si="41"/>
        <v>132.15847584039994</v>
      </c>
      <c r="H596">
        <f t="shared" si="42"/>
        <v>106125.11559224997</v>
      </c>
      <c r="I596">
        <f t="shared" si="43"/>
        <v>7.303506249999981E-4</v>
      </c>
    </row>
    <row r="597" spans="1:9" x14ac:dyDescent="0.3">
      <c r="A597">
        <v>108.1331</v>
      </c>
      <c r="B597">
        <v>37.747199999999999</v>
      </c>
      <c r="C597">
        <v>459.43729999999999</v>
      </c>
      <c r="D597">
        <v>0.82699999999999996</v>
      </c>
      <c r="F597">
        <f t="shared" si="40"/>
        <v>107.80398943689994</v>
      </c>
      <c r="G597">
        <f t="shared" si="41"/>
        <v>134.03202292840001</v>
      </c>
      <c r="H597">
        <f t="shared" si="42"/>
        <v>80419.43132223998</v>
      </c>
      <c r="I597">
        <f t="shared" si="43"/>
        <v>1.1919756250000019E-3</v>
      </c>
    </row>
    <row r="598" spans="1:9" x14ac:dyDescent="0.3">
      <c r="A598">
        <v>75.580200000000005</v>
      </c>
      <c r="B598">
        <v>37.945599999999999</v>
      </c>
      <c r="C598">
        <v>649.5027</v>
      </c>
      <c r="D598">
        <v>0.9093</v>
      </c>
      <c r="F598">
        <f t="shared" si="40"/>
        <v>491.51023020089985</v>
      </c>
      <c r="G598">
        <f t="shared" si="41"/>
        <v>138.6652263844</v>
      </c>
      <c r="H598">
        <f t="shared" si="42"/>
        <v>8745.5789168399933</v>
      </c>
      <c r="I598">
        <f t="shared" si="43"/>
        <v>2.2824506250000011E-3</v>
      </c>
    </row>
    <row r="599" spans="1:9" x14ac:dyDescent="0.3">
      <c r="A599">
        <v>39.063499999999998</v>
      </c>
      <c r="B599">
        <v>37.949199999999998</v>
      </c>
      <c r="C599">
        <v>800.78049999999996</v>
      </c>
      <c r="D599">
        <v>0.96089999999999998</v>
      </c>
      <c r="F599">
        <f t="shared" si="40"/>
        <v>3444.1322780929004</v>
      </c>
      <c r="G599">
        <f t="shared" si="41"/>
        <v>138.75002380839996</v>
      </c>
      <c r="H599">
        <f t="shared" si="42"/>
        <v>3336.217599999999</v>
      </c>
      <c r="I599">
        <f t="shared" si="43"/>
        <v>9.8753906249999975E-3</v>
      </c>
    </row>
    <row r="600" spans="1:9" x14ac:dyDescent="0.3">
      <c r="A600">
        <v>74.861400000000003</v>
      </c>
      <c r="B600">
        <v>38.157699999999998</v>
      </c>
      <c r="C600">
        <v>489.01209999999998</v>
      </c>
      <c r="D600">
        <v>0.88019999999999998</v>
      </c>
      <c r="F600">
        <f t="shared" si="40"/>
        <v>523.89853876889993</v>
      </c>
      <c r="G600">
        <f t="shared" si="41"/>
        <v>143.70543079839999</v>
      </c>
      <c r="H600">
        <f t="shared" si="42"/>
        <v>64520.267270559998</v>
      </c>
      <c r="I600">
        <f t="shared" si="43"/>
        <v>3.4875562499999991E-4</v>
      </c>
    </row>
    <row r="601" spans="1:9" x14ac:dyDescent="0.3">
      <c r="A601">
        <v>91.394499999999994</v>
      </c>
      <c r="B601">
        <v>38.496899999999997</v>
      </c>
      <c r="C601">
        <v>1181.4540999999999</v>
      </c>
      <c r="D601">
        <v>0.94520000000000004</v>
      </c>
      <c r="F601">
        <f t="shared" si="40"/>
        <v>40.395303832900105</v>
      </c>
      <c r="G601">
        <f t="shared" si="41"/>
        <v>151.95295668639994</v>
      </c>
      <c r="H601">
        <f t="shared" si="42"/>
        <v>192224.02160895997</v>
      </c>
      <c r="I601">
        <f t="shared" si="43"/>
        <v>7.0015056250000091E-3</v>
      </c>
    </row>
    <row r="602" spans="1:9" x14ac:dyDescent="0.3">
      <c r="A602">
        <v>49.291400000000003</v>
      </c>
      <c r="B602">
        <v>38.638300000000001</v>
      </c>
      <c r="C602">
        <v>1200.7085</v>
      </c>
      <c r="D602">
        <v>0.96060000000000001</v>
      </c>
      <c r="F602">
        <f t="shared" si="40"/>
        <v>2348.2582049688999</v>
      </c>
      <c r="G602">
        <f t="shared" si="41"/>
        <v>155.45900362240005</v>
      </c>
      <c r="H602">
        <f t="shared" si="42"/>
        <v>209478.30534399999</v>
      </c>
      <c r="I602">
        <f t="shared" si="43"/>
        <v>9.8158556250000049E-3</v>
      </c>
    </row>
    <row r="603" spans="1:9" x14ac:dyDescent="0.3">
      <c r="A603">
        <v>163.36590000000001</v>
      </c>
      <c r="B603">
        <v>38.643999999999998</v>
      </c>
      <c r="C603">
        <v>482.0548</v>
      </c>
      <c r="D603">
        <v>0.77129999999999999</v>
      </c>
      <c r="F603">
        <f t="shared" si="40"/>
        <v>4305.4161495489016</v>
      </c>
      <c r="G603">
        <f t="shared" si="41"/>
        <v>155.60117496039999</v>
      </c>
      <c r="H603">
        <f t="shared" si="42"/>
        <v>68103.096576489988</v>
      </c>
      <c r="I603">
        <f t="shared" si="43"/>
        <v>8.1405506249999995E-3</v>
      </c>
    </row>
    <row r="604" spans="1:9" x14ac:dyDescent="0.3">
      <c r="A604">
        <v>76.401700000000005</v>
      </c>
      <c r="B604">
        <v>38.799999999999997</v>
      </c>
      <c r="C604">
        <v>385.08929999999998</v>
      </c>
      <c r="D604">
        <v>0.84719999999999995</v>
      </c>
      <c r="F604">
        <f t="shared" si="40"/>
        <v>455.75973316089988</v>
      </c>
      <c r="G604">
        <f t="shared" si="41"/>
        <v>159.51740520039996</v>
      </c>
      <c r="H604">
        <f t="shared" si="42"/>
        <v>128114.74393344</v>
      </c>
      <c r="I604">
        <f t="shared" si="43"/>
        <v>2.0520562500000092E-4</v>
      </c>
    </row>
    <row r="605" spans="1:9" x14ac:dyDescent="0.3">
      <c r="A605">
        <v>92.7911</v>
      </c>
      <c r="B605">
        <v>39.008800000000001</v>
      </c>
      <c r="C605">
        <v>370.18990000000002</v>
      </c>
      <c r="D605">
        <v>0.81440000000000001</v>
      </c>
      <c r="F605">
        <f t="shared" si="40"/>
        <v>24.592970356900018</v>
      </c>
      <c r="G605">
        <f t="shared" si="41"/>
        <v>164.83529899240006</v>
      </c>
      <c r="H605">
        <f t="shared" si="42"/>
        <v>139002.65629635996</v>
      </c>
      <c r="I605">
        <f t="shared" si="43"/>
        <v>2.2207656249999975E-3</v>
      </c>
    </row>
    <row r="606" spans="1:9" x14ac:dyDescent="0.3">
      <c r="A606">
        <v>145.76179999999999</v>
      </c>
      <c r="B606">
        <v>39.304900000000004</v>
      </c>
      <c r="C606">
        <v>568.52390000000003</v>
      </c>
      <c r="D606">
        <v>0.79590000000000005</v>
      </c>
      <c r="F606">
        <f t="shared" si="40"/>
        <v>2305.1108538648991</v>
      </c>
      <c r="G606">
        <f t="shared" si="41"/>
        <v>172.52612340640013</v>
      </c>
      <c r="H606">
        <f t="shared" si="42"/>
        <v>30449.063411559979</v>
      </c>
      <c r="I606">
        <f t="shared" si="43"/>
        <v>4.3066406249999915E-3</v>
      </c>
    </row>
    <row r="607" spans="1:9" x14ac:dyDescent="0.3">
      <c r="A607">
        <v>140.00139999999999</v>
      </c>
      <c r="B607">
        <v>39.5291</v>
      </c>
      <c r="C607">
        <v>373.99880000000002</v>
      </c>
      <c r="D607">
        <v>0.748</v>
      </c>
      <c r="F607">
        <f t="shared" si="40"/>
        <v>1785.1613663688991</v>
      </c>
      <c r="G607">
        <f t="shared" si="41"/>
        <v>178.46608717440003</v>
      </c>
      <c r="H607">
        <f t="shared" si="42"/>
        <v>136177.01507088996</v>
      </c>
      <c r="I607">
        <f t="shared" si="43"/>
        <v>1.2887925624999998E-2</v>
      </c>
    </row>
    <row r="608" spans="1:9" x14ac:dyDescent="0.3">
      <c r="A608">
        <v>97.1965</v>
      </c>
      <c r="B608">
        <v>39.779699999999998</v>
      </c>
      <c r="C608">
        <v>469.15859999999998</v>
      </c>
      <c r="D608">
        <v>0.84450000000000003</v>
      </c>
      <c r="F608">
        <f t="shared" si="40"/>
        <v>0.30661691290000176</v>
      </c>
      <c r="G608">
        <f t="shared" si="41"/>
        <v>185.22447847839999</v>
      </c>
      <c r="H608">
        <f t="shared" si="42"/>
        <v>75000.340271609995</v>
      </c>
      <c r="I608">
        <f t="shared" si="43"/>
        <v>2.898506249999985E-4</v>
      </c>
    </row>
    <row r="609" spans="1:9" x14ac:dyDescent="0.3">
      <c r="A609">
        <v>42.205800000000004</v>
      </c>
      <c r="B609">
        <v>39.926099999999998</v>
      </c>
      <c r="C609">
        <v>966.23540000000003</v>
      </c>
      <c r="D609">
        <v>0.96619999999999995</v>
      </c>
      <c r="F609">
        <f t="shared" si="40"/>
        <v>3085.1837040248997</v>
      </c>
      <c r="G609">
        <f t="shared" si="41"/>
        <v>189.23083745439999</v>
      </c>
      <c r="H609">
        <f t="shared" si="42"/>
        <v>49824.891582010023</v>
      </c>
      <c r="I609">
        <f t="shared" si="43"/>
        <v>1.0956855624999992E-2</v>
      </c>
    </row>
    <row r="610" spans="1:9" x14ac:dyDescent="0.3">
      <c r="A610">
        <v>161.86949999999999</v>
      </c>
      <c r="B610">
        <v>39.930900000000001</v>
      </c>
      <c r="C610">
        <v>483.36410000000001</v>
      </c>
      <c r="D610">
        <v>0.77339999999999998</v>
      </c>
      <c r="F610">
        <f t="shared" si="40"/>
        <v>4111.2807853328986</v>
      </c>
      <c r="G610">
        <f t="shared" si="41"/>
        <v>189.36291924640005</v>
      </c>
      <c r="H610">
        <f t="shared" si="42"/>
        <v>67421.446060959977</v>
      </c>
      <c r="I610">
        <f t="shared" si="43"/>
        <v>7.7660156250000017E-3</v>
      </c>
    </row>
    <row r="611" spans="1:9" x14ac:dyDescent="0.3">
      <c r="A611">
        <v>87.638999999999996</v>
      </c>
      <c r="B611">
        <v>39.989100000000001</v>
      </c>
      <c r="C611">
        <v>150.4562</v>
      </c>
      <c r="D611">
        <v>0.63190000000000002</v>
      </c>
      <c r="F611">
        <f t="shared" si="40"/>
        <v>102.23697211290012</v>
      </c>
      <c r="G611">
        <f t="shared" si="41"/>
        <v>190.96807757440004</v>
      </c>
      <c r="H611">
        <f t="shared" si="42"/>
        <v>351132.44963449001</v>
      </c>
      <c r="I611">
        <f t="shared" si="43"/>
        <v>5.2727640624999988E-2</v>
      </c>
    </row>
    <row r="612" spans="1:9" x14ac:dyDescent="0.3">
      <c r="A612">
        <v>213.64760000000001</v>
      </c>
      <c r="B612">
        <v>40.023800000000001</v>
      </c>
      <c r="C612">
        <v>221.47540000000001</v>
      </c>
      <c r="D612">
        <v>0.48720000000000002</v>
      </c>
      <c r="F612">
        <f t="shared" si="40"/>
        <v>13432.200372916903</v>
      </c>
      <c r="G612">
        <f t="shared" si="41"/>
        <v>191.92832859240008</v>
      </c>
      <c r="H612">
        <f t="shared" si="42"/>
        <v>272009.2913340099</v>
      </c>
      <c r="I612">
        <f t="shared" si="43"/>
        <v>0.14011920562499997</v>
      </c>
    </row>
    <row r="613" spans="1:9" x14ac:dyDescent="0.3">
      <c r="A613">
        <v>95.707499999999996</v>
      </c>
      <c r="B613">
        <v>40.271000000000001</v>
      </c>
      <c r="C613">
        <v>413.86320000000001</v>
      </c>
      <c r="D613">
        <v>0.82769999999999999</v>
      </c>
      <c r="F613">
        <f t="shared" si="40"/>
        <v>4.1727458529000243</v>
      </c>
      <c r="G613">
        <f t="shared" si="41"/>
        <v>198.83876504040006</v>
      </c>
      <c r="H613">
        <f t="shared" si="42"/>
        <v>108344.52814328998</v>
      </c>
      <c r="I613">
        <f t="shared" si="43"/>
        <v>1.1441306249999996E-3</v>
      </c>
    </row>
    <row r="614" spans="1:9" x14ac:dyDescent="0.3">
      <c r="A614">
        <v>140.36859999999999</v>
      </c>
      <c r="B614">
        <v>40.360900000000001</v>
      </c>
      <c r="C614">
        <v>287.99549999999999</v>
      </c>
      <c r="D614">
        <v>0.69120000000000004</v>
      </c>
      <c r="F614">
        <f t="shared" si="40"/>
        <v>1816.3254614568987</v>
      </c>
      <c r="G614">
        <f t="shared" si="41"/>
        <v>201.38221044640005</v>
      </c>
      <c r="H614">
        <f t="shared" si="42"/>
        <v>207047.75062499999</v>
      </c>
      <c r="I614">
        <f t="shared" si="43"/>
        <v>2.9010605624999984E-2</v>
      </c>
    </row>
    <row r="615" spans="1:9" x14ac:dyDescent="0.3">
      <c r="A615">
        <v>72.773300000000006</v>
      </c>
      <c r="B615">
        <v>40.436500000000002</v>
      </c>
      <c r="C615">
        <v>434.50400000000002</v>
      </c>
      <c r="D615">
        <v>0.86899999999999999</v>
      </c>
      <c r="F615">
        <f t="shared" si="40"/>
        <v>623.84703222489975</v>
      </c>
      <c r="G615">
        <f t="shared" si="41"/>
        <v>203.5335929104001</v>
      </c>
      <c r="H615">
        <f t="shared" si="42"/>
        <v>95182.430772249965</v>
      </c>
      <c r="I615">
        <f t="shared" si="43"/>
        <v>5.5875625000000141E-5</v>
      </c>
    </row>
    <row r="616" spans="1:9" x14ac:dyDescent="0.3">
      <c r="A616">
        <v>74.168199999999999</v>
      </c>
      <c r="B616">
        <v>40.510599999999997</v>
      </c>
      <c r="C616">
        <v>489.62819999999999</v>
      </c>
      <c r="D616">
        <v>0.88129999999999997</v>
      </c>
      <c r="F616">
        <f t="shared" si="40"/>
        <v>556.11213892090018</v>
      </c>
      <c r="G616">
        <f t="shared" si="41"/>
        <v>205.65338198439994</v>
      </c>
      <c r="H616">
        <f t="shared" si="42"/>
        <v>64207.657699289986</v>
      </c>
      <c r="I616">
        <f t="shared" si="43"/>
        <v>3.910506249999995E-4</v>
      </c>
    </row>
    <row r="617" spans="1:9" x14ac:dyDescent="0.3">
      <c r="A617">
        <v>112.9302</v>
      </c>
      <c r="B617">
        <v>40.633699999999997</v>
      </c>
      <c r="C617">
        <v>526.18610000000001</v>
      </c>
      <c r="D617">
        <v>0.84189999999999998</v>
      </c>
      <c r="F617">
        <f t="shared" si="40"/>
        <v>230.4314892008999</v>
      </c>
      <c r="G617">
        <f t="shared" si="41"/>
        <v>209.19919623839996</v>
      </c>
      <c r="H617">
        <f t="shared" si="42"/>
        <v>47017.157023359985</v>
      </c>
      <c r="I617">
        <f t="shared" si="43"/>
        <v>3.8514062500000012E-4</v>
      </c>
    </row>
    <row r="618" spans="1:9" x14ac:dyDescent="0.3">
      <c r="A618">
        <v>147.38140000000001</v>
      </c>
      <c r="B618">
        <v>40.671399999999998</v>
      </c>
      <c r="C618">
        <v>710.51549999999997</v>
      </c>
      <c r="D618">
        <v>0.85260000000000002</v>
      </c>
      <c r="F618">
        <f t="shared" si="40"/>
        <v>2463.2530355689009</v>
      </c>
      <c r="G618">
        <f t="shared" si="41"/>
        <v>210.2911820164</v>
      </c>
      <c r="H618">
        <f t="shared" si="42"/>
        <v>1056.5750249999996</v>
      </c>
      <c r="I618">
        <f t="shared" si="43"/>
        <v>7.9655624999999301E-5</v>
      </c>
    </row>
    <row r="619" spans="1:9" x14ac:dyDescent="0.3">
      <c r="A619">
        <v>96.549599999999998</v>
      </c>
      <c r="B619">
        <v>40.806899999999999</v>
      </c>
      <c r="C619">
        <v>366.7731</v>
      </c>
      <c r="D619">
        <v>0.80689999999999995</v>
      </c>
      <c r="F619">
        <f t="shared" si="40"/>
        <v>1.4415123969000092</v>
      </c>
      <c r="G619">
        <f t="shared" si="41"/>
        <v>214.23942708639999</v>
      </c>
      <c r="H619">
        <f t="shared" si="42"/>
        <v>141562.10600675998</v>
      </c>
      <c r="I619">
        <f t="shared" si="43"/>
        <v>2.9838906250000039E-3</v>
      </c>
    </row>
    <row r="620" spans="1:9" x14ac:dyDescent="0.3">
      <c r="A620">
        <v>63.585999999999999</v>
      </c>
      <c r="B620">
        <v>40.960700000000003</v>
      </c>
      <c r="C620">
        <v>396.74009999999998</v>
      </c>
      <c r="D620">
        <v>0.87280000000000002</v>
      </c>
      <c r="F620">
        <f t="shared" si="40"/>
        <v>1167.1946114929003</v>
      </c>
      <c r="G620">
        <f t="shared" si="41"/>
        <v>218.76539811840013</v>
      </c>
      <c r="H620">
        <f t="shared" si="42"/>
        <v>119910.11542415999</v>
      </c>
      <c r="I620">
        <f t="shared" si="43"/>
        <v>1.271256250000008E-4</v>
      </c>
    </row>
    <row r="621" spans="1:9" x14ac:dyDescent="0.3">
      <c r="A621">
        <v>69.870599999999996</v>
      </c>
      <c r="B621">
        <v>40.966799999999999</v>
      </c>
      <c r="C621">
        <v>775.1078</v>
      </c>
      <c r="D621">
        <v>0.93010000000000004</v>
      </c>
      <c r="F621">
        <f t="shared" si="40"/>
        <v>777.2737689369003</v>
      </c>
      <c r="G621">
        <f t="shared" si="41"/>
        <v>218.9458821124</v>
      </c>
      <c r="H621">
        <f t="shared" si="42"/>
        <v>1029.5948212900018</v>
      </c>
      <c r="I621">
        <f t="shared" si="43"/>
        <v>4.7025306250000074E-3</v>
      </c>
    </row>
    <row r="622" spans="1:9" x14ac:dyDescent="0.3">
      <c r="A622">
        <v>104.1281</v>
      </c>
      <c r="B622">
        <v>41.000999999999998</v>
      </c>
      <c r="C622">
        <v>895.87189999999998</v>
      </c>
      <c r="D622">
        <v>0.89590000000000003</v>
      </c>
      <c r="F622">
        <f t="shared" si="40"/>
        <v>40.67722573690002</v>
      </c>
      <c r="G622">
        <f t="shared" si="41"/>
        <v>219.95915424039995</v>
      </c>
      <c r="H622">
        <f t="shared" si="42"/>
        <v>23363.550481960003</v>
      </c>
      <c r="I622">
        <f t="shared" si="43"/>
        <v>1.181640625000003E-3</v>
      </c>
    </row>
    <row r="623" spans="1:9" x14ac:dyDescent="0.3">
      <c r="A623">
        <v>45.440600000000003</v>
      </c>
      <c r="B623">
        <v>41.131599999999999</v>
      </c>
      <c r="C623">
        <v>963.64760000000001</v>
      </c>
      <c r="D623">
        <v>0.96360000000000001</v>
      </c>
      <c r="F623">
        <f t="shared" si="40"/>
        <v>2736.2973907369001</v>
      </c>
      <c r="G623">
        <f t="shared" si="41"/>
        <v>223.85007302439999</v>
      </c>
      <c r="H623">
        <f t="shared" si="42"/>
        <v>48676.317254410016</v>
      </c>
      <c r="I623">
        <f t="shared" si="43"/>
        <v>1.0419305625000005E-2</v>
      </c>
    </row>
    <row r="624" spans="1:9" x14ac:dyDescent="0.3">
      <c r="A624">
        <v>117.1356</v>
      </c>
      <c r="B624">
        <v>41.539200000000001</v>
      </c>
      <c r="C624">
        <v>394.5779</v>
      </c>
      <c r="D624">
        <v>0.78920000000000001</v>
      </c>
      <c r="F624">
        <f t="shared" si="40"/>
        <v>375.7925700368998</v>
      </c>
      <c r="G624">
        <f t="shared" si="41"/>
        <v>236.21292340840006</v>
      </c>
      <c r="H624">
        <f t="shared" si="42"/>
        <v>121412.24549475998</v>
      </c>
      <c r="I624">
        <f t="shared" si="43"/>
        <v>5.2309056249999963E-3</v>
      </c>
    </row>
    <row r="625" spans="1:9" x14ac:dyDescent="0.3">
      <c r="A625">
        <v>149.38040000000001</v>
      </c>
      <c r="B625">
        <v>41.7697</v>
      </c>
      <c r="C625">
        <v>365.55759999999998</v>
      </c>
      <c r="D625">
        <v>0.73109999999999997</v>
      </c>
      <c r="F625">
        <f t="shared" si="40"/>
        <v>2665.6744542289007</v>
      </c>
      <c r="G625">
        <f t="shared" si="41"/>
        <v>243.35126407840005</v>
      </c>
      <c r="H625">
        <f t="shared" si="42"/>
        <v>142478.24087640998</v>
      </c>
      <c r="I625">
        <f t="shared" si="43"/>
        <v>1.7010680625000003E-2</v>
      </c>
    </row>
    <row r="626" spans="1:9" x14ac:dyDescent="0.3">
      <c r="A626">
        <v>66.9285</v>
      </c>
      <c r="B626">
        <v>41.822800000000001</v>
      </c>
      <c r="C626">
        <v>558.07150000000001</v>
      </c>
      <c r="D626">
        <v>0.89290000000000003</v>
      </c>
      <c r="F626">
        <f t="shared" si="40"/>
        <v>949.97904019290013</v>
      </c>
      <c r="G626">
        <f t="shared" si="41"/>
        <v>245.01077395240006</v>
      </c>
      <c r="H626">
        <f t="shared" si="42"/>
        <v>34206.132600999983</v>
      </c>
      <c r="I626">
        <f t="shared" si="43"/>
        <v>9.8439062500000262E-4</v>
      </c>
    </row>
    <row r="627" spans="1:9" x14ac:dyDescent="0.3">
      <c r="A627">
        <v>64.694999999999993</v>
      </c>
      <c r="B627">
        <v>41.851100000000002</v>
      </c>
      <c r="C627">
        <v>441.77449999999999</v>
      </c>
      <c r="D627">
        <v>0.88349999999999995</v>
      </c>
      <c r="F627">
        <f t="shared" si="40"/>
        <v>1092.6482303529006</v>
      </c>
      <c r="G627">
        <f t="shared" si="41"/>
        <v>245.8975244544001</v>
      </c>
      <c r="H627">
        <f t="shared" si="42"/>
        <v>90749.152515999987</v>
      </c>
      <c r="I627">
        <f t="shared" si="43"/>
        <v>4.8290062499999856E-4</v>
      </c>
    </row>
    <row r="628" spans="1:9" x14ac:dyDescent="0.3">
      <c r="A628">
        <v>97.1965</v>
      </c>
      <c r="B628">
        <v>42.416400000000003</v>
      </c>
      <c r="C628">
        <v>922.24279999999999</v>
      </c>
      <c r="D628">
        <v>0.92220000000000002</v>
      </c>
      <c r="F628">
        <f t="shared" si="40"/>
        <v>0.30661691290000176</v>
      </c>
      <c r="G628">
        <f t="shared" si="41"/>
        <v>263.94616281640015</v>
      </c>
      <c r="H628">
        <f t="shared" si="42"/>
        <v>32120.632817290007</v>
      </c>
      <c r="I628">
        <f t="shared" si="43"/>
        <v>3.6814556250000042E-3</v>
      </c>
    </row>
    <row r="629" spans="1:9" x14ac:dyDescent="0.3">
      <c r="A629">
        <v>109.1258</v>
      </c>
      <c r="B629">
        <v>42.507599999999996</v>
      </c>
      <c r="C629">
        <v>446.4298</v>
      </c>
      <c r="D629">
        <v>0.80359999999999998</v>
      </c>
      <c r="F629">
        <f t="shared" si="40"/>
        <v>129.4035928248999</v>
      </c>
      <c r="G629">
        <f t="shared" si="41"/>
        <v>266.91782726439993</v>
      </c>
      <c r="H629">
        <f t="shared" si="42"/>
        <v>87966.043326489977</v>
      </c>
      <c r="I629">
        <f t="shared" si="43"/>
        <v>3.3553056250000004E-3</v>
      </c>
    </row>
    <row r="630" spans="1:9" x14ac:dyDescent="0.3">
      <c r="A630">
        <v>30.961200000000002</v>
      </c>
      <c r="B630">
        <v>42.746000000000002</v>
      </c>
      <c r="C630">
        <v>975.23109999999997</v>
      </c>
      <c r="D630">
        <v>0.97519999999999996</v>
      </c>
      <c r="F630">
        <f t="shared" si="40"/>
        <v>4460.7745283408995</v>
      </c>
      <c r="G630">
        <f t="shared" si="41"/>
        <v>274.76443904040013</v>
      </c>
      <c r="H630">
        <f t="shared" si="42"/>
        <v>53921.762752360002</v>
      </c>
      <c r="I630">
        <f t="shared" si="43"/>
        <v>1.2922005624999993E-2</v>
      </c>
    </row>
    <row r="631" spans="1:9" x14ac:dyDescent="0.3">
      <c r="A631">
        <v>135.08930000000001</v>
      </c>
      <c r="B631">
        <v>42.788699999999999</v>
      </c>
      <c r="C631">
        <v>891.92849999999999</v>
      </c>
      <c r="D631">
        <v>0.89190000000000003</v>
      </c>
      <c r="F631">
        <f t="shared" si="40"/>
        <v>1394.2061484649005</v>
      </c>
      <c r="G631">
        <f t="shared" si="41"/>
        <v>276.18185443839997</v>
      </c>
      <c r="H631">
        <f t="shared" si="42"/>
        <v>22173.592464000005</v>
      </c>
      <c r="I631">
        <f t="shared" si="43"/>
        <v>9.2264062500000245E-4</v>
      </c>
    </row>
    <row r="632" spans="1:9" x14ac:dyDescent="0.3">
      <c r="A632">
        <v>123.0746</v>
      </c>
      <c r="B632">
        <v>42.832900000000002</v>
      </c>
      <c r="C632">
        <v>446.15589999999997</v>
      </c>
      <c r="D632">
        <v>0.80310000000000004</v>
      </c>
      <c r="F632">
        <f t="shared" si="40"/>
        <v>641.32371589690013</v>
      </c>
      <c r="G632">
        <f t="shared" si="41"/>
        <v>277.65290292640009</v>
      </c>
      <c r="H632">
        <f t="shared" si="42"/>
        <v>88128.590733160003</v>
      </c>
      <c r="I632">
        <f t="shared" si="43"/>
        <v>3.413480624999994E-3</v>
      </c>
    </row>
    <row r="633" spans="1:9" x14ac:dyDescent="0.3">
      <c r="A633">
        <v>92.082599999999999</v>
      </c>
      <c r="B633">
        <v>42.836300000000001</v>
      </c>
      <c r="C633">
        <v>157.91739999999999</v>
      </c>
      <c r="D633">
        <v>0.63170000000000004</v>
      </c>
      <c r="F633">
        <f t="shared" si="40"/>
        <v>32.122029816900032</v>
      </c>
      <c r="G633">
        <f t="shared" si="41"/>
        <v>277.76622234240006</v>
      </c>
      <c r="H633">
        <f t="shared" si="42"/>
        <v>342345.63762961002</v>
      </c>
      <c r="I633">
        <f t="shared" si="43"/>
        <v>5.2819530624999972E-2</v>
      </c>
    </row>
    <row r="634" spans="1:9" x14ac:dyDescent="0.3">
      <c r="A634">
        <v>40.819499999999998</v>
      </c>
      <c r="B634">
        <v>43.069499999999998</v>
      </c>
      <c r="C634">
        <v>967.34439999999995</v>
      </c>
      <c r="D634">
        <v>0.96730000000000005</v>
      </c>
      <c r="F634">
        <f t="shared" si="40"/>
        <v>3241.1080183329004</v>
      </c>
      <c r="G634">
        <f t="shared" si="41"/>
        <v>285.59377623039995</v>
      </c>
      <c r="H634">
        <f t="shared" si="42"/>
        <v>50321.212111209992</v>
      </c>
      <c r="I634">
        <f t="shared" si="43"/>
        <v>1.1188350625000013E-2</v>
      </c>
    </row>
    <row r="635" spans="1:9" x14ac:dyDescent="0.3">
      <c r="A635">
        <v>80.2834</v>
      </c>
      <c r="B635">
        <v>43.089599999999997</v>
      </c>
      <c r="C635">
        <v>419.71660000000003</v>
      </c>
      <c r="D635">
        <v>0.83940000000000003</v>
      </c>
      <c r="F635">
        <f t="shared" si="40"/>
        <v>305.09015024890004</v>
      </c>
      <c r="G635">
        <f t="shared" si="41"/>
        <v>286.27354094439994</v>
      </c>
      <c r="H635">
        <f t="shared" si="42"/>
        <v>104525.41175520996</v>
      </c>
      <c r="I635">
        <f t="shared" si="43"/>
        <v>4.8951562499999777E-4</v>
      </c>
    </row>
    <row r="636" spans="1:9" x14ac:dyDescent="0.3">
      <c r="A636">
        <v>74.630300000000005</v>
      </c>
      <c r="B636">
        <v>43.191499999999998</v>
      </c>
      <c r="C636">
        <v>489.21749999999997</v>
      </c>
      <c r="D636">
        <v>0.88060000000000005</v>
      </c>
      <c r="F636">
        <f t="shared" si="40"/>
        <v>534.53116320489983</v>
      </c>
      <c r="G636">
        <f t="shared" si="41"/>
        <v>289.73214311039999</v>
      </c>
      <c r="H636">
        <f t="shared" si="42"/>
        <v>64415.962808999997</v>
      </c>
      <c r="I636">
        <f t="shared" si="43"/>
        <v>3.6385562500000244E-4</v>
      </c>
    </row>
    <row r="637" spans="1:9" x14ac:dyDescent="0.3">
      <c r="A637">
        <v>69.063999999999993</v>
      </c>
      <c r="B637">
        <v>43.270600000000002</v>
      </c>
      <c r="C637">
        <v>353.358</v>
      </c>
      <c r="D637">
        <v>0.84809999999999997</v>
      </c>
      <c r="F637">
        <f t="shared" si="40"/>
        <v>822.89979161290057</v>
      </c>
      <c r="G637">
        <f t="shared" si="41"/>
        <v>292.43120438440008</v>
      </c>
      <c r="H637">
        <f t="shared" si="42"/>
        <v>151836.86390624999</v>
      </c>
      <c r="I637">
        <f t="shared" si="43"/>
        <v>1.8023062500000054E-4</v>
      </c>
    </row>
    <row r="638" spans="1:9" x14ac:dyDescent="0.3">
      <c r="A638">
        <v>25.569900000000001</v>
      </c>
      <c r="B638">
        <v>43.298299999999998</v>
      </c>
      <c r="C638">
        <v>1649.62</v>
      </c>
      <c r="D638">
        <v>0.98980000000000001</v>
      </c>
      <c r="F638">
        <f t="shared" si="40"/>
        <v>5210.0000389089</v>
      </c>
      <c r="G638">
        <f t="shared" si="41"/>
        <v>293.37934602239994</v>
      </c>
      <c r="H638">
        <f t="shared" si="42"/>
        <v>821922.6534002499</v>
      </c>
      <c r="I638">
        <f t="shared" si="43"/>
        <v>1.6454475625000006E-2</v>
      </c>
    </row>
    <row r="639" spans="1:9" x14ac:dyDescent="0.3">
      <c r="A639">
        <v>119.03879999999999</v>
      </c>
      <c r="B639">
        <v>43.342300000000002</v>
      </c>
      <c r="C639">
        <v>380.96120000000002</v>
      </c>
      <c r="D639">
        <v>0.76190000000000002</v>
      </c>
      <c r="F639">
        <f t="shared" si="40"/>
        <v>453.20321264489968</v>
      </c>
      <c r="G639">
        <f t="shared" si="41"/>
        <v>294.88857418240008</v>
      </c>
      <c r="H639">
        <f t="shared" si="42"/>
        <v>131086.93671648996</v>
      </c>
      <c r="I639">
        <f t="shared" si="43"/>
        <v>9.9251406249999934E-3</v>
      </c>
    </row>
    <row r="640" spans="1:9" x14ac:dyDescent="0.3">
      <c r="A640">
        <v>38.324100000000001</v>
      </c>
      <c r="B640">
        <v>43.415500000000002</v>
      </c>
      <c r="C640">
        <v>801.39660000000003</v>
      </c>
      <c r="D640">
        <v>0.9617</v>
      </c>
      <c r="F640">
        <f t="shared" si="40"/>
        <v>3531.4649267769</v>
      </c>
      <c r="G640">
        <f t="shared" si="41"/>
        <v>297.40796007040007</v>
      </c>
      <c r="H640">
        <f t="shared" si="42"/>
        <v>3407.7690512100075</v>
      </c>
      <c r="I640">
        <f t="shared" si="43"/>
        <v>1.0035030625000003E-2</v>
      </c>
    </row>
    <row r="641" spans="1:9" x14ac:dyDescent="0.3">
      <c r="A641">
        <v>86.645099999999999</v>
      </c>
      <c r="B641">
        <v>43.505899999999997</v>
      </c>
      <c r="C641">
        <v>478.53769999999997</v>
      </c>
      <c r="D641">
        <v>0.86140000000000005</v>
      </c>
      <c r="F641">
        <f t="shared" si="40"/>
        <v>123.32391231690006</v>
      </c>
      <c r="G641">
        <f t="shared" si="41"/>
        <v>300.53412224639993</v>
      </c>
      <c r="H641">
        <f t="shared" si="42"/>
        <v>69951.151495839993</v>
      </c>
      <c r="I641">
        <f t="shared" si="43"/>
        <v>1.5624999999982681E-8</v>
      </c>
    </row>
    <row r="642" spans="1:9" x14ac:dyDescent="0.3">
      <c r="A642">
        <v>91.717299999999994</v>
      </c>
      <c r="B642">
        <v>43.671500000000002</v>
      </c>
      <c r="C642">
        <v>544.74739999999997</v>
      </c>
      <c r="D642">
        <v>0.87160000000000004</v>
      </c>
      <c r="F642">
        <f t="shared" si="40"/>
        <v>36.396244384900093</v>
      </c>
      <c r="G642">
        <f t="shared" si="41"/>
        <v>306.30320231040008</v>
      </c>
      <c r="H642">
        <f t="shared" si="42"/>
        <v>39312.22218361</v>
      </c>
      <c r="I642">
        <f t="shared" si="43"/>
        <v>1.0150562500000113E-4</v>
      </c>
    </row>
    <row r="643" spans="1:9" x14ac:dyDescent="0.3">
      <c r="A643">
        <v>50.875799999999998</v>
      </c>
      <c r="B643">
        <v>43.699399999999997</v>
      </c>
      <c r="C643">
        <v>580.4837</v>
      </c>
      <c r="D643">
        <v>0.92879999999999996</v>
      </c>
      <c r="F643">
        <f t="shared" ref="F643:F706" si="44">(A643-97.75023)^2</f>
        <v>2197.2121878249004</v>
      </c>
      <c r="G643">
        <f t="shared" ref="G643:G706" si="45">(B643-26.16998)^2</f>
        <v>307.28056553639993</v>
      </c>
      <c r="H643">
        <f t="shared" ref="H643:H706" si="46">(C643-743.0205)^2</f>
        <v>26418.211354239989</v>
      </c>
      <c r="I643">
        <f t="shared" ref="I643:I706" si="47">(D643-0.861525)^2</f>
        <v>4.5259256249999963E-3</v>
      </c>
    </row>
    <row r="644" spans="1:9" x14ac:dyDescent="0.3">
      <c r="A644">
        <v>133.703</v>
      </c>
      <c r="B644">
        <v>44.124299999999998</v>
      </c>
      <c r="C644">
        <v>599.68309999999997</v>
      </c>
      <c r="D644">
        <v>0.83960000000000001</v>
      </c>
      <c r="F644">
        <f t="shared" si="44"/>
        <v>1292.6016706729001</v>
      </c>
      <c r="G644">
        <f t="shared" si="45"/>
        <v>322.35760666239997</v>
      </c>
      <c r="H644">
        <f t="shared" si="46"/>
        <v>20545.61023876</v>
      </c>
      <c r="I644">
        <f t="shared" si="47"/>
        <v>4.807056249999988E-4</v>
      </c>
    </row>
    <row r="645" spans="1:9" x14ac:dyDescent="0.3">
      <c r="A645">
        <v>121.4572</v>
      </c>
      <c r="B645">
        <v>44.206200000000003</v>
      </c>
      <c r="C645">
        <v>447.59359999999998</v>
      </c>
      <c r="D645">
        <v>0.80569999999999997</v>
      </c>
      <c r="F645">
        <f t="shared" si="44"/>
        <v>562.02042658089988</v>
      </c>
      <c r="G645">
        <f t="shared" si="45"/>
        <v>325.30523188840016</v>
      </c>
      <c r="H645">
        <f t="shared" si="46"/>
        <v>87277.053243609989</v>
      </c>
      <c r="I645">
        <f t="shared" si="47"/>
        <v>3.1164306250000013E-3</v>
      </c>
    </row>
    <row r="646" spans="1:9" x14ac:dyDescent="0.3">
      <c r="A646">
        <v>183.8571</v>
      </c>
      <c r="B646">
        <v>44.250500000000002</v>
      </c>
      <c r="C646">
        <v>680.1191</v>
      </c>
      <c r="D646">
        <v>0.81610000000000005</v>
      </c>
      <c r="F646">
        <f t="shared" si="44"/>
        <v>7414.3930611968999</v>
      </c>
      <c r="G646">
        <f t="shared" si="45"/>
        <v>326.90520347040012</v>
      </c>
      <c r="H646">
        <f t="shared" si="46"/>
        <v>3956.586121959996</v>
      </c>
      <c r="I646">
        <f t="shared" si="47"/>
        <v>2.0634306249999942E-3</v>
      </c>
    </row>
    <row r="647" spans="1:9" x14ac:dyDescent="0.3">
      <c r="A647">
        <v>128.00370000000001</v>
      </c>
      <c r="B647">
        <v>44.421399999999998</v>
      </c>
      <c r="C647">
        <v>897.59709999999995</v>
      </c>
      <c r="D647">
        <v>0.89759999999999995</v>
      </c>
      <c r="F647">
        <f t="shared" si="44"/>
        <v>915.27244704090049</v>
      </c>
      <c r="G647">
        <f t="shared" si="45"/>
        <v>333.1143320164</v>
      </c>
      <c r="H647">
        <f t="shared" si="46"/>
        <v>23893.925267559996</v>
      </c>
      <c r="I647">
        <f t="shared" si="47"/>
        <v>1.3014056249999978E-3</v>
      </c>
    </row>
    <row r="648" spans="1:9" x14ac:dyDescent="0.3">
      <c r="A648">
        <v>94.817499999999995</v>
      </c>
      <c r="B648">
        <v>44.444499999999998</v>
      </c>
      <c r="C648">
        <v>414.66419999999999</v>
      </c>
      <c r="D648">
        <v>0.82930000000000004</v>
      </c>
      <c r="F648">
        <f t="shared" si="44"/>
        <v>8.6009052529000378</v>
      </c>
      <c r="G648">
        <f t="shared" si="45"/>
        <v>333.95808123039996</v>
      </c>
      <c r="H648">
        <f t="shared" si="46"/>
        <v>107817.85974968999</v>
      </c>
      <c r="I648">
        <f t="shared" si="47"/>
        <v>1.0384506249999966E-3</v>
      </c>
    </row>
    <row r="649" spans="1:9" x14ac:dyDescent="0.3">
      <c r="A649">
        <v>43.540799999999997</v>
      </c>
      <c r="B649">
        <v>44.592300000000002</v>
      </c>
      <c r="C649">
        <v>1217.3444</v>
      </c>
      <c r="D649">
        <v>0.97389999999999999</v>
      </c>
      <c r="F649">
        <f t="shared" si="44"/>
        <v>2938.6623009249006</v>
      </c>
      <c r="G649">
        <f t="shared" si="45"/>
        <v>339.38187418240011</v>
      </c>
      <c r="H649">
        <f t="shared" si="46"/>
        <v>224983.16211120997</v>
      </c>
      <c r="I649">
        <f t="shared" si="47"/>
        <v>1.2628140625000001E-2</v>
      </c>
    </row>
    <row r="650" spans="1:9" x14ac:dyDescent="0.3">
      <c r="A650">
        <v>72.627799999999993</v>
      </c>
      <c r="B650">
        <v>44.610599999999998</v>
      </c>
      <c r="C650">
        <v>490.9975</v>
      </c>
      <c r="D650">
        <v>0.88380000000000003</v>
      </c>
      <c r="F650">
        <f t="shared" si="44"/>
        <v>631.13648910490042</v>
      </c>
      <c r="G650">
        <f t="shared" si="45"/>
        <v>340.05646598439995</v>
      </c>
      <c r="H650">
        <f t="shared" si="46"/>
        <v>63515.592528999987</v>
      </c>
      <c r="I650">
        <f t="shared" si="47"/>
        <v>4.9617562500000201E-4</v>
      </c>
    </row>
    <row r="651" spans="1:9" x14ac:dyDescent="0.3">
      <c r="A651">
        <v>76.709800000000001</v>
      </c>
      <c r="B651">
        <v>44.647199999999998</v>
      </c>
      <c r="C651">
        <v>423.29020000000003</v>
      </c>
      <c r="D651">
        <v>0.84660000000000002</v>
      </c>
      <c r="F651">
        <f t="shared" si="44"/>
        <v>442.69969458490004</v>
      </c>
      <c r="G651">
        <f t="shared" si="45"/>
        <v>341.40765892839994</v>
      </c>
      <c r="H651">
        <f t="shared" si="46"/>
        <v>102227.46473808997</v>
      </c>
      <c r="I651">
        <f t="shared" si="47"/>
        <v>2.2275562499999898E-4</v>
      </c>
    </row>
    <row r="652" spans="1:9" x14ac:dyDescent="0.3">
      <c r="A652">
        <v>90.904799999999994</v>
      </c>
      <c r="B652">
        <v>44.770699999999998</v>
      </c>
      <c r="C652">
        <v>101.4029</v>
      </c>
      <c r="D652">
        <v>0.52729999999999999</v>
      </c>
      <c r="F652">
        <f t="shared" si="44"/>
        <v>46.8599118849001</v>
      </c>
      <c r="G652">
        <f t="shared" si="45"/>
        <v>345.98678451839999</v>
      </c>
      <c r="H652">
        <f t="shared" si="46"/>
        <v>411673.14462975989</v>
      </c>
      <c r="I652">
        <f t="shared" si="47"/>
        <v>0.11170635062499999</v>
      </c>
    </row>
    <row r="653" spans="1:9" x14ac:dyDescent="0.3">
      <c r="A653">
        <v>86.013599999999997</v>
      </c>
      <c r="B653">
        <v>45.3491</v>
      </c>
      <c r="C653">
        <v>376.35129999999998</v>
      </c>
      <c r="D653">
        <v>0.82799999999999996</v>
      </c>
      <c r="F653">
        <f t="shared" si="44"/>
        <v>137.74848375690013</v>
      </c>
      <c r="G653">
        <f t="shared" si="45"/>
        <v>367.83864397440004</v>
      </c>
      <c r="H653">
        <f t="shared" si="46"/>
        <v>134446.30222863998</v>
      </c>
      <c r="I653">
        <f t="shared" si="47"/>
        <v>1.1239256250000019E-3</v>
      </c>
    </row>
    <row r="654" spans="1:9" x14ac:dyDescent="0.3">
      <c r="A654">
        <v>132.3167</v>
      </c>
      <c r="B654">
        <v>45.428400000000003</v>
      </c>
      <c r="C654">
        <v>894.14660000000003</v>
      </c>
      <c r="D654">
        <v>0.89410000000000001</v>
      </c>
      <c r="F654">
        <f t="shared" si="44"/>
        <v>1194.8408482608997</v>
      </c>
      <c r="G654">
        <f t="shared" si="45"/>
        <v>370.88674089640017</v>
      </c>
      <c r="H654">
        <f t="shared" si="46"/>
        <v>22839.09810121002</v>
      </c>
      <c r="I654">
        <f t="shared" si="47"/>
        <v>1.0611306250000014E-3</v>
      </c>
    </row>
    <row r="655" spans="1:9" x14ac:dyDescent="0.3">
      <c r="A655">
        <v>72.088700000000003</v>
      </c>
      <c r="B655">
        <v>45.441299999999998</v>
      </c>
      <c r="C655">
        <v>483.46679999999998</v>
      </c>
      <c r="D655">
        <v>0.87019999999999997</v>
      </c>
      <c r="F655">
        <f t="shared" si="44"/>
        <v>658.51412194089994</v>
      </c>
      <c r="G655">
        <f t="shared" si="45"/>
        <v>371.38377454239998</v>
      </c>
      <c r="H655">
        <f t="shared" si="46"/>
        <v>67368.123183689997</v>
      </c>
      <c r="I655">
        <f t="shared" si="47"/>
        <v>7.525562499999979E-5</v>
      </c>
    </row>
    <row r="656" spans="1:9" x14ac:dyDescent="0.3">
      <c r="A656">
        <v>124.923</v>
      </c>
      <c r="B656">
        <v>45.563800000000001</v>
      </c>
      <c r="C656">
        <v>269.30189999999999</v>
      </c>
      <c r="D656">
        <v>0.70020000000000004</v>
      </c>
      <c r="F656">
        <f t="shared" si="44"/>
        <v>738.35942947290005</v>
      </c>
      <c r="G656">
        <f t="shared" si="45"/>
        <v>376.12025419240007</v>
      </c>
      <c r="H656">
        <f t="shared" si="46"/>
        <v>224409.31198595997</v>
      </c>
      <c r="I656">
        <f t="shared" si="47"/>
        <v>2.602575562499998E-2</v>
      </c>
    </row>
    <row r="657" spans="1:9" x14ac:dyDescent="0.3">
      <c r="A657">
        <v>58.5336</v>
      </c>
      <c r="B657">
        <v>46.3309</v>
      </c>
      <c r="C657">
        <v>573.78309999999999</v>
      </c>
      <c r="D657">
        <v>0.91810000000000003</v>
      </c>
      <c r="F657">
        <f t="shared" si="44"/>
        <v>1537.9440685569002</v>
      </c>
      <c r="G657">
        <f t="shared" si="45"/>
        <v>406.46269524640002</v>
      </c>
      <c r="H657">
        <f t="shared" si="46"/>
        <v>28641.297558759994</v>
      </c>
      <c r="I657">
        <f t="shared" si="47"/>
        <v>3.2007306250000046E-3</v>
      </c>
    </row>
    <row r="658" spans="1:9" x14ac:dyDescent="0.3">
      <c r="A658">
        <v>119.8056</v>
      </c>
      <c r="B658">
        <v>46.465400000000002</v>
      </c>
      <c r="C658">
        <v>435.75</v>
      </c>
      <c r="D658">
        <v>0.7843</v>
      </c>
      <c r="F658">
        <f t="shared" si="44"/>
        <v>486.43934583689986</v>
      </c>
      <c r="G658">
        <f t="shared" si="45"/>
        <v>411.90407297640013</v>
      </c>
      <c r="H658">
        <f t="shared" si="46"/>
        <v>94415.160170249976</v>
      </c>
      <c r="I658">
        <f t="shared" si="47"/>
        <v>5.9637006249999985E-3</v>
      </c>
    </row>
    <row r="659" spans="1:9" x14ac:dyDescent="0.3">
      <c r="A659">
        <v>92.284499999999994</v>
      </c>
      <c r="B659">
        <v>47.058100000000003</v>
      </c>
      <c r="C659">
        <v>416.94389999999999</v>
      </c>
      <c r="D659">
        <v>0.83389999999999997</v>
      </c>
      <c r="F659">
        <f t="shared" si="44"/>
        <v>29.874204432900086</v>
      </c>
      <c r="G659">
        <f t="shared" si="45"/>
        <v>436.31355713440018</v>
      </c>
      <c r="H659">
        <f t="shared" si="46"/>
        <v>106325.94906756</v>
      </c>
      <c r="I659">
        <f t="shared" si="47"/>
        <v>7.6314062500000058E-4</v>
      </c>
    </row>
    <row r="660" spans="1:9" x14ac:dyDescent="0.3">
      <c r="A660">
        <v>139.2483</v>
      </c>
      <c r="B660">
        <v>47.452800000000003</v>
      </c>
      <c r="C660">
        <v>594.92999999999995</v>
      </c>
      <c r="D660">
        <v>0.83289999999999997</v>
      </c>
      <c r="F660">
        <f t="shared" si="44"/>
        <v>1722.0898137248998</v>
      </c>
      <c r="G660">
        <f t="shared" si="45"/>
        <v>452.95842715240019</v>
      </c>
      <c r="H660">
        <f t="shared" si="46"/>
        <v>21930.796190250006</v>
      </c>
      <c r="I660">
        <f t="shared" si="47"/>
        <v>8.1939062500000067E-4</v>
      </c>
    </row>
    <row r="661" spans="1:9" x14ac:dyDescent="0.3">
      <c r="A661">
        <v>87.697699999999998</v>
      </c>
      <c r="B661">
        <v>47.835299999999997</v>
      </c>
      <c r="C661">
        <v>467.85789999999997</v>
      </c>
      <c r="D661">
        <v>0.84209999999999996</v>
      </c>
      <c r="F661">
        <f t="shared" si="44"/>
        <v>101.05335940090009</v>
      </c>
      <c r="G661">
        <f t="shared" si="45"/>
        <v>469.38609070239988</v>
      </c>
      <c r="H661">
        <f t="shared" si="46"/>
        <v>75714.456438759997</v>
      </c>
      <c r="I661">
        <f t="shared" si="47"/>
        <v>3.7733062500000102E-4</v>
      </c>
    </row>
    <row r="662" spans="1:9" x14ac:dyDescent="0.3">
      <c r="A662">
        <v>116.5879</v>
      </c>
      <c r="B662">
        <v>47.865099999999998</v>
      </c>
      <c r="C662">
        <v>395.07080000000002</v>
      </c>
      <c r="D662">
        <v>0.79010000000000002</v>
      </c>
      <c r="F662">
        <f t="shared" si="44"/>
        <v>354.85781102890013</v>
      </c>
      <c r="G662">
        <f t="shared" si="45"/>
        <v>470.67823181439996</v>
      </c>
      <c r="H662">
        <f t="shared" si="46"/>
        <v>121068.99373008996</v>
      </c>
      <c r="I662">
        <f t="shared" si="47"/>
        <v>5.1015306249999944E-3</v>
      </c>
    </row>
    <row r="663" spans="1:9" x14ac:dyDescent="0.3">
      <c r="A663">
        <v>33.579799999999999</v>
      </c>
      <c r="B663">
        <v>47.872900000000001</v>
      </c>
      <c r="C663">
        <v>973.13620000000003</v>
      </c>
      <c r="D663">
        <v>0.97309999999999997</v>
      </c>
      <c r="F663">
        <f t="shared" si="44"/>
        <v>4117.8440863849009</v>
      </c>
      <c r="G663">
        <f t="shared" si="45"/>
        <v>471.01673652640011</v>
      </c>
      <c r="H663">
        <f t="shared" si="46"/>
        <v>52953.235386490029</v>
      </c>
      <c r="I663">
        <f t="shared" si="47"/>
        <v>1.2448980624999996E-2</v>
      </c>
    </row>
    <row r="664" spans="1:9" x14ac:dyDescent="0.3">
      <c r="A664">
        <v>108.59520000000001</v>
      </c>
      <c r="B664">
        <v>48.747300000000003</v>
      </c>
      <c r="C664">
        <v>459.0265</v>
      </c>
      <c r="D664">
        <v>0.82620000000000005</v>
      </c>
      <c r="F664">
        <f t="shared" si="44"/>
        <v>117.61337430090008</v>
      </c>
      <c r="G664">
        <f t="shared" si="45"/>
        <v>509.7353783824002</v>
      </c>
      <c r="H664">
        <f t="shared" si="46"/>
        <v>80652.592035999987</v>
      </c>
      <c r="I664">
        <f t="shared" si="47"/>
        <v>1.2478556249999957E-3</v>
      </c>
    </row>
    <row r="665" spans="1:9" x14ac:dyDescent="0.3">
      <c r="A665">
        <v>94.201400000000007</v>
      </c>
      <c r="B665">
        <v>49.206499999999998</v>
      </c>
      <c r="C665">
        <v>415.21870000000001</v>
      </c>
      <c r="D665">
        <v>0.83040000000000003</v>
      </c>
      <c r="F665">
        <f t="shared" si="44"/>
        <v>12.594194368899966</v>
      </c>
      <c r="G665">
        <f t="shared" si="45"/>
        <v>530.68125371040003</v>
      </c>
      <c r="H665">
        <f t="shared" si="46"/>
        <v>107454.02008323997</v>
      </c>
      <c r="I665">
        <f t="shared" si="47"/>
        <v>9.6876562499999741E-4</v>
      </c>
    </row>
    <row r="666" spans="1:9" x14ac:dyDescent="0.3">
      <c r="A666">
        <v>139.1114</v>
      </c>
      <c r="B666">
        <v>49.365200000000002</v>
      </c>
      <c r="C666">
        <v>374.7998</v>
      </c>
      <c r="D666">
        <v>0.74960000000000004</v>
      </c>
      <c r="F666">
        <f t="shared" si="44"/>
        <v>1710.7463837689002</v>
      </c>
      <c r="G666">
        <f t="shared" si="45"/>
        <v>538.01823084840009</v>
      </c>
      <c r="H666">
        <f t="shared" si="46"/>
        <v>135586.48390848999</v>
      </c>
      <c r="I666">
        <f t="shared" si="47"/>
        <v>1.2527205624999987E-2</v>
      </c>
    </row>
    <row r="667" spans="1:9" x14ac:dyDescent="0.3">
      <c r="A667">
        <v>108.2358</v>
      </c>
      <c r="B667">
        <v>49.4846</v>
      </c>
      <c r="C667">
        <v>402.58780000000002</v>
      </c>
      <c r="D667">
        <v>0.80520000000000003</v>
      </c>
      <c r="F667">
        <f t="shared" si="44"/>
        <v>109.94717822489991</v>
      </c>
      <c r="G667">
        <f t="shared" si="45"/>
        <v>543.57150574440004</v>
      </c>
      <c r="H667">
        <f t="shared" si="46"/>
        <v>115894.42322928997</v>
      </c>
      <c r="I667">
        <f t="shared" si="47"/>
        <v>3.1725056249999953E-3</v>
      </c>
    </row>
    <row r="668" spans="1:9" x14ac:dyDescent="0.3">
      <c r="A668">
        <v>86.944599999999994</v>
      </c>
      <c r="B668">
        <v>49.595799999999997</v>
      </c>
      <c r="C668">
        <v>421.74979999999999</v>
      </c>
      <c r="D668">
        <v>0.84350000000000003</v>
      </c>
      <c r="F668">
        <f t="shared" si="44"/>
        <v>116.76163969690018</v>
      </c>
      <c r="G668">
        <f t="shared" si="45"/>
        <v>548.76904267239991</v>
      </c>
      <c r="H668">
        <f t="shared" si="46"/>
        <v>103214.86267848998</v>
      </c>
      <c r="I668">
        <f t="shared" si="47"/>
        <v>3.2490062499999846E-4</v>
      </c>
    </row>
    <row r="669" spans="1:9" x14ac:dyDescent="0.3">
      <c r="A669">
        <v>150.2157</v>
      </c>
      <c r="B669">
        <v>49.804699999999997</v>
      </c>
      <c r="C669">
        <v>708.15359999999998</v>
      </c>
      <c r="D669">
        <v>0.8498</v>
      </c>
      <c r="F669">
        <f t="shared" si="44"/>
        <v>2752.6255423208995</v>
      </c>
      <c r="G669">
        <f t="shared" si="45"/>
        <v>558.59998947839995</v>
      </c>
      <c r="H669">
        <f t="shared" si="46"/>
        <v>1215.7007156099992</v>
      </c>
      <c r="I669">
        <f t="shared" si="47"/>
        <v>1.3747562499999967E-4</v>
      </c>
    </row>
    <row r="670" spans="1:9" x14ac:dyDescent="0.3">
      <c r="A670">
        <v>156.19220000000001</v>
      </c>
      <c r="B670">
        <v>50.262500000000003</v>
      </c>
      <c r="C670">
        <v>875.0462</v>
      </c>
      <c r="D670">
        <v>0.875</v>
      </c>
      <c r="F670">
        <f t="shared" si="44"/>
        <v>3415.4638574809014</v>
      </c>
      <c r="G670">
        <f t="shared" si="45"/>
        <v>580.44951995040014</v>
      </c>
      <c r="H670">
        <f t="shared" si="46"/>
        <v>17430.785460490009</v>
      </c>
      <c r="I670">
        <f t="shared" si="47"/>
        <v>1.8157562500000038E-4</v>
      </c>
    </row>
    <row r="671" spans="1:9" x14ac:dyDescent="0.3">
      <c r="A671">
        <v>91.908000000000001</v>
      </c>
      <c r="B671">
        <v>50.286900000000003</v>
      </c>
      <c r="C671">
        <v>635.50739999999996</v>
      </c>
      <c r="D671">
        <v>0.88970000000000005</v>
      </c>
      <c r="F671">
        <f t="shared" si="44"/>
        <v>34.131651372900009</v>
      </c>
      <c r="G671">
        <f t="shared" si="45"/>
        <v>581.62583028640017</v>
      </c>
      <c r="H671">
        <f t="shared" si="46"/>
        <v>11559.066671610002</v>
      </c>
      <c r="I671">
        <f t="shared" si="47"/>
        <v>7.9383062500000339E-4</v>
      </c>
    </row>
    <row r="672" spans="1:9" x14ac:dyDescent="0.3">
      <c r="A672">
        <v>55.268000000000001</v>
      </c>
      <c r="B672">
        <v>50.394300000000001</v>
      </c>
      <c r="C672">
        <v>404.30180000000001</v>
      </c>
      <c r="D672">
        <v>0.88949999999999996</v>
      </c>
      <c r="F672">
        <f t="shared" si="44"/>
        <v>1804.7398657729002</v>
      </c>
      <c r="G672">
        <f t="shared" si="45"/>
        <v>586.81767946240006</v>
      </c>
      <c r="H672">
        <f t="shared" si="46"/>
        <v>114730.35772968997</v>
      </c>
      <c r="I672">
        <f t="shared" si="47"/>
        <v>7.8260062499999842E-4</v>
      </c>
    </row>
    <row r="673" spans="1:9" x14ac:dyDescent="0.3">
      <c r="A673">
        <v>30.498999999999999</v>
      </c>
      <c r="B673">
        <v>50.427199999999999</v>
      </c>
      <c r="C673">
        <v>975.60069999999996</v>
      </c>
      <c r="D673">
        <v>0.97560000000000002</v>
      </c>
      <c r="F673">
        <f t="shared" si="44"/>
        <v>4522.7279365129007</v>
      </c>
      <c r="G673">
        <f t="shared" si="45"/>
        <v>588.41272212839999</v>
      </c>
      <c r="H673">
        <f t="shared" si="46"/>
        <v>54093.549432039996</v>
      </c>
      <c r="I673">
        <f t="shared" si="47"/>
        <v>1.3013105625000009E-2</v>
      </c>
    </row>
    <row r="674" spans="1:9" x14ac:dyDescent="0.3">
      <c r="A674">
        <v>79.538399999999996</v>
      </c>
      <c r="B674">
        <v>50.699100000000001</v>
      </c>
      <c r="C674">
        <v>412.5077</v>
      </c>
      <c r="D674">
        <v>0.82499999999999996</v>
      </c>
      <c r="F674">
        <f t="shared" si="44"/>
        <v>331.6707519489002</v>
      </c>
      <c r="G674">
        <f t="shared" si="45"/>
        <v>601.67772797440011</v>
      </c>
      <c r="H674">
        <f t="shared" si="46"/>
        <v>109238.71096383999</v>
      </c>
      <c r="I674">
        <f t="shared" si="47"/>
        <v>1.3340756250000022E-3</v>
      </c>
    </row>
    <row r="675" spans="1:9" x14ac:dyDescent="0.3">
      <c r="A675">
        <v>156.9932</v>
      </c>
      <c r="B675">
        <v>51.163699999999999</v>
      </c>
      <c r="C675">
        <v>188.9358</v>
      </c>
      <c r="D675">
        <v>0.52900000000000003</v>
      </c>
      <c r="F675">
        <f t="shared" si="44"/>
        <v>3509.7294944208998</v>
      </c>
      <c r="G675">
        <f t="shared" si="45"/>
        <v>624.68603943840003</v>
      </c>
      <c r="H675">
        <f t="shared" si="46"/>
        <v>307009.85477409</v>
      </c>
      <c r="I675">
        <f t="shared" si="47"/>
        <v>0.11057287562499997</v>
      </c>
    </row>
    <row r="676" spans="1:9" x14ac:dyDescent="0.3">
      <c r="A676">
        <v>128.91079999999999</v>
      </c>
      <c r="B676">
        <v>51.318399999999997</v>
      </c>
      <c r="C676">
        <v>426.64479999999998</v>
      </c>
      <c r="D676">
        <v>0.76800000000000002</v>
      </c>
      <c r="F676">
        <f t="shared" si="44"/>
        <v>970.98112272489959</v>
      </c>
      <c r="G676">
        <f t="shared" si="45"/>
        <v>632.44302849639985</v>
      </c>
      <c r="H676">
        <f t="shared" si="46"/>
        <v>100093.58355049</v>
      </c>
      <c r="I676">
        <f t="shared" si="47"/>
        <v>8.7469256249999936E-3</v>
      </c>
    </row>
    <row r="677" spans="1:9" x14ac:dyDescent="0.3">
      <c r="A677">
        <v>159.44409999999999</v>
      </c>
      <c r="B677">
        <v>51.3279</v>
      </c>
      <c r="C677">
        <v>396.11149999999998</v>
      </c>
      <c r="D677">
        <v>0.71299999999999997</v>
      </c>
      <c r="F677">
        <f t="shared" si="44"/>
        <v>3806.1335955768986</v>
      </c>
      <c r="G677">
        <f t="shared" si="45"/>
        <v>632.92093872639998</v>
      </c>
      <c r="H677">
        <f t="shared" si="46"/>
        <v>120345.85428099999</v>
      </c>
      <c r="I677">
        <f t="shared" si="47"/>
        <v>2.2059675625000004E-2</v>
      </c>
    </row>
    <row r="678" spans="1:9" x14ac:dyDescent="0.3">
      <c r="A678">
        <v>129.85210000000001</v>
      </c>
      <c r="B678">
        <v>51.412999999999997</v>
      </c>
      <c r="C678">
        <v>1120.1478999999999</v>
      </c>
      <c r="D678">
        <v>0.89610000000000001</v>
      </c>
      <c r="F678">
        <f t="shared" si="44"/>
        <v>1030.5300574969003</v>
      </c>
      <c r="G678">
        <f t="shared" si="45"/>
        <v>637.21005872039984</v>
      </c>
      <c r="H678">
        <f t="shared" si="46"/>
        <v>142225.07583075998</v>
      </c>
      <c r="I678">
        <f t="shared" si="47"/>
        <v>1.1954306250000016E-3</v>
      </c>
    </row>
    <row r="679" spans="1:9" x14ac:dyDescent="0.3">
      <c r="A679">
        <v>79.713499999999996</v>
      </c>
      <c r="B679">
        <v>51.864600000000003</v>
      </c>
      <c r="C679">
        <v>545.28650000000005</v>
      </c>
      <c r="D679">
        <v>0.87250000000000005</v>
      </c>
      <c r="F679">
        <f t="shared" si="44"/>
        <v>325.32362909290021</v>
      </c>
      <c r="G679">
        <f t="shared" si="45"/>
        <v>660.21349694440016</v>
      </c>
      <c r="H679">
        <f t="shared" si="46"/>
        <v>39098.734755999969</v>
      </c>
      <c r="I679">
        <f t="shared" si="47"/>
        <v>1.2045062500000149E-4</v>
      </c>
    </row>
    <row r="680" spans="1:9" x14ac:dyDescent="0.3">
      <c r="A680">
        <v>98.505899999999997</v>
      </c>
      <c r="B680">
        <v>52.121000000000002</v>
      </c>
      <c r="C680">
        <v>467.9948</v>
      </c>
      <c r="D680">
        <v>0.84240000000000004</v>
      </c>
      <c r="F680">
        <f t="shared" si="44"/>
        <v>0.57103714889999235</v>
      </c>
      <c r="G680">
        <f t="shared" si="45"/>
        <v>673.45543904040017</v>
      </c>
      <c r="H680">
        <f t="shared" si="46"/>
        <v>75639.135660489977</v>
      </c>
      <c r="I680">
        <f t="shared" si="47"/>
        <v>3.6576562499999798E-4</v>
      </c>
    </row>
    <row r="681" spans="1:9" x14ac:dyDescent="0.3">
      <c r="A681">
        <v>141.95939999999999</v>
      </c>
      <c r="B681">
        <v>52.520800000000001</v>
      </c>
      <c r="C681">
        <v>325.49149999999997</v>
      </c>
      <c r="D681">
        <v>0.71609999999999996</v>
      </c>
      <c r="F681">
        <f t="shared" si="44"/>
        <v>1954.4507120888989</v>
      </c>
      <c r="G681">
        <f t="shared" si="45"/>
        <v>694.36571467240014</v>
      </c>
      <c r="H681">
        <f t="shared" si="46"/>
        <v>174330.465841</v>
      </c>
      <c r="I681">
        <f t="shared" si="47"/>
        <v>2.1148430625000009E-2</v>
      </c>
    </row>
    <row r="682" spans="1:9" x14ac:dyDescent="0.3">
      <c r="A682">
        <v>32.655500000000004</v>
      </c>
      <c r="B682">
        <v>52.612299999999998</v>
      </c>
      <c r="C682">
        <v>1225.5083</v>
      </c>
      <c r="D682">
        <v>0.98040000000000005</v>
      </c>
      <c r="F682">
        <f t="shared" si="44"/>
        <v>4237.3238737728998</v>
      </c>
      <c r="G682">
        <f t="shared" si="45"/>
        <v>699.1962869823999</v>
      </c>
      <c r="H682">
        <f t="shared" si="46"/>
        <v>232794.47714884</v>
      </c>
      <c r="I682">
        <f t="shared" si="47"/>
        <v>1.4131265625000016E-2</v>
      </c>
    </row>
    <row r="683" spans="1:9" x14ac:dyDescent="0.3">
      <c r="A683">
        <v>67.899000000000001</v>
      </c>
      <c r="B683">
        <v>52.6282</v>
      </c>
      <c r="C683">
        <v>392.81909999999999</v>
      </c>
      <c r="D683">
        <v>0.86419999999999997</v>
      </c>
      <c r="F683">
        <f t="shared" si="44"/>
        <v>891.09593251290005</v>
      </c>
      <c r="G683">
        <f t="shared" si="45"/>
        <v>700.0374055684</v>
      </c>
      <c r="H683">
        <f t="shared" si="46"/>
        <v>122641.02056195999</v>
      </c>
      <c r="I683">
        <f t="shared" si="47"/>
        <v>7.1556249999999091E-6</v>
      </c>
    </row>
    <row r="684" spans="1:9" x14ac:dyDescent="0.3">
      <c r="A684">
        <v>89.228700000000003</v>
      </c>
      <c r="B684">
        <v>53.145000000000003</v>
      </c>
      <c r="C684">
        <v>401.84840000000003</v>
      </c>
      <c r="D684">
        <v>0.80369999999999997</v>
      </c>
      <c r="F684">
        <f t="shared" si="44"/>
        <v>72.616473540899975</v>
      </c>
      <c r="G684">
        <f t="shared" si="45"/>
        <v>727.65170400040017</v>
      </c>
      <c r="H684">
        <f t="shared" si="46"/>
        <v>116398.40181840996</v>
      </c>
      <c r="I684">
        <f t="shared" si="47"/>
        <v>3.3437306250000019E-3</v>
      </c>
    </row>
    <row r="685" spans="1:9" x14ac:dyDescent="0.3">
      <c r="A685">
        <v>124.6919</v>
      </c>
      <c r="B685">
        <v>53.567500000000003</v>
      </c>
      <c r="C685">
        <v>444.7183</v>
      </c>
      <c r="D685">
        <v>0.80049999999999999</v>
      </c>
      <c r="F685">
        <f t="shared" si="44"/>
        <v>725.85358238890012</v>
      </c>
      <c r="G685">
        <f t="shared" si="45"/>
        <v>750.62410215040018</v>
      </c>
      <c r="H685">
        <f t="shared" si="46"/>
        <v>88984.202524839988</v>
      </c>
      <c r="I685">
        <f t="shared" si="47"/>
        <v>3.7240506249999997E-3</v>
      </c>
    </row>
    <row r="686" spans="1:9" x14ac:dyDescent="0.3">
      <c r="A686">
        <v>27.110299999999999</v>
      </c>
      <c r="B686">
        <v>54.321300000000001</v>
      </c>
      <c r="C686">
        <v>2486.4449</v>
      </c>
      <c r="D686">
        <v>0.99460000000000004</v>
      </c>
      <c r="F686">
        <f t="shared" si="44"/>
        <v>4989.9997104049007</v>
      </c>
      <c r="G686">
        <f t="shared" si="45"/>
        <v>792.49681774240014</v>
      </c>
      <c r="H686">
        <f t="shared" si="46"/>
        <v>3039528.6385153597</v>
      </c>
      <c r="I686">
        <f t="shared" si="47"/>
        <v>1.7708955625000015E-2</v>
      </c>
    </row>
    <row r="687" spans="1:9" x14ac:dyDescent="0.3">
      <c r="A687">
        <v>123.2286</v>
      </c>
      <c r="B687">
        <v>54.333500000000001</v>
      </c>
      <c r="C687">
        <v>2438.3856999999998</v>
      </c>
      <c r="D687">
        <v>0.97540000000000004</v>
      </c>
      <c r="F687">
        <f t="shared" si="44"/>
        <v>649.14733785689987</v>
      </c>
      <c r="G687">
        <f t="shared" si="45"/>
        <v>793.18385879040011</v>
      </c>
      <c r="H687">
        <f t="shared" si="46"/>
        <v>2874263.1613710392</v>
      </c>
      <c r="I687">
        <f t="shared" si="47"/>
        <v>1.2967515625000014E-2</v>
      </c>
    </row>
    <row r="688" spans="1:9" x14ac:dyDescent="0.3">
      <c r="A688">
        <v>172.8623</v>
      </c>
      <c r="B688">
        <v>54.728200000000001</v>
      </c>
      <c r="C688">
        <v>344.4239</v>
      </c>
      <c r="D688">
        <v>0.68879999999999997</v>
      </c>
      <c r="F688">
        <f t="shared" si="44"/>
        <v>5641.8230596849007</v>
      </c>
      <c r="G688">
        <f t="shared" si="45"/>
        <v>815.57192956840015</v>
      </c>
      <c r="H688">
        <f t="shared" si="46"/>
        <v>158879.24953155997</v>
      </c>
      <c r="I688">
        <f t="shared" si="47"/>
        <v>2.9833925625000007E-2</v>
      </c>
    </row>
    <row r="689" spans="1:9" x14ac:dyDescent="0.3">
      <c r="A689">
        <v>140.78870000000001</v>
      </c>
      <c r="B689">
        <v>54.797400000000003</v>
      </c>
      <c r="C689">
        <v>887.3691</v>
      </c>
      <c r="D689">
        <v>0.88739999999999997</v>
      </c>
      <c r="F689">
        <f t="shared" si="44"/>
        <v>1852.3098999409003</v>
      </c>
      <c r="G689">
        <f t="shared" si="45"/>
        <v>819.52917585640023</v>
      </c>
      <c r="H689">
        <f t="shared" si="46"/>
        <v>20836.518321960011</v>
      </c>
      <c r="I689">
        <f t="shared" si="47"/>
        <v>6.69515624999999E-4</v>
      </c>
    </row>
    <row r="690" spans="1:9" x14ac:dyDescent="0.3">
      <c r="A690">
        <v>67.423599999999993</v>
      </c>
      <c r="B690">
        <v>54.896799999999999</v>
      </c>
      <c r="C690">
        <v>566.00429999999994</v>
      </c>
      <c r="D690">
        <v>0.90559999999999996</v>
      </c>
      <c r="F690">
        <f t="shared" si="44"/>
        <v>919.70448715690054</v>
      </c>
      <c r="G690">
        <f t="shared" si="45"/>
        <v>825.23018731239995</v>
      </c>
      <c r="H690">
        <f t="shared" si="46"/>
        <v>31334.73506244001</v>
      </c>
      <c r="I690">
        <f t="shared" si="47"/>
        <v>1.9426056249999977E-3</v>
      </c>
    </row>
    <row r="691" spans="1:9" x14ac:dyDescent="0.3">
      <c r="A691">
        <v>85.115700000000004</v>
      </c>
      <c r="B691">
        <v>55.074599999999997</v>
      </c>
      <c r="C691">
        <v>550.52369999999996</v>
      </c>
      <c r="D691">
        <v>0.88080000000000003</v>
      </c>
      <c r="F691">
        <f t="shared" si="44"/>
        <v>159.63134832089995</v>
      </c>
      <c r="G691">
        <f t="shared" si="45"/>
        <v>835.4770573443999</v>
      </c>
      <c r="H691">
        <f t="shared" si="46"/>
        <v>37055.018010240005</v>
      </c>
      <c r="I691">
        <f t="shared" si="47"/>
        <v>3.7152562500000161E-4</v>
      </c>
    </row>
    <row r="692" spans="1:9" x14ac:dyDescent="0.3">
      <c r="A692">
        <v>115.62949999999999</v>
      </c>
      <c r="B692">
        <v>55.419899999999998</v>
      </c>
      <c r="C692">
        <v>1163.2778000000001</v>
      </c>
      <c r="D692">
        <v>0.93059999999999998</v>
      </c>
      <c r="F692">
        <f t="shared" si="44"/>
        <v>319.66829573289971</v>
      </c>
      <c r="G692">
        <f t="shared" si="45"/>
        <v>855.55782000639999</v>
      </c>
      <c r="H692">
        <f t="shared" si="46"/>
        <v>176616.19820329009</v>
      </c>
      <c r="I692">
        <f t="shared" si="47"/>
        <v>4.7713556249999994E-3</v>
      </c>
    </row>
    <row r="693" spans="1:9" x14ac:dyDescent="0.3">
      <c r="A693">
        <v>72.880899999999997</v>
      </c>
      <c r="B693">
        <v>55.866399999999999</v>
      </c>
      <c r="C693">
        <v>561.22919999999999</v>
      </c>
      <c r="D693">
        <v>0.89800000000000002</v>
      </c>
      <c r="F693">
        <f t="shared" si="44"/>
        <v>618.48357464890023</v>
      </c>
      <c r="G693">
        <f t="shared" si="45"/>
        <v>881.87736081640003</v>
      </c>
      <c r="H693">
        <f t="shared" si="46"/>
        <v>33048.076755689995</v>
      </c>
      <c r="I693">
        <f t="shared" si="47"/>
        <v>1.3304256250000026E-3</v>
      </c>
    </row>
    <row r="694" spans="1:9" x14ac:dyDescent="0.3">
      <c r="A694">
        <v>179.4736</v>
      </c>
      <c r="B694">
        <v>56.417400000000001</v>
      </c>
      <c r="C694">
        <v>467.9606</v>
      </c>
      <c r="D694">
        <v>0.74870000000000003</v>
      </c>
      <c r="F694">
        <f t="shared" si="44"/>
        <v>6678.7092041569003</v>
      </c>
      <c r="G694">
        <f t="shared" si="45"/>
        <v>914.9064166564001</v>
      </c>
      <c r="H694">
        <f t="shared" si="46"/>
        <v>75657.948588009982</v>
      </c>
      <c r="I694">
        <f t="shared" si="47"/>
        <v>1.2729480624999989E-2</v>
      </c>
    </row>
    <row r="695" spans="1:9" x14ac:dyDescent="0.3">
      <c r="A695">
        <v>101.3115</v>
      </c>
      <c r="B695">
        <v>56.431399999999996</v>
      </c>
      <c r="C695">
        <v>612.9742</v>
      </c>
      <c r="D695">
        <v>0.85819999999999996</v>
      </c>
      <c r="F695">
        <f t="shared" si="44"/>
        <v>12.682644012899953</v>
      </c>
      <c r="G695">
        <f t="shared" si="45"/>
        <v>915.7535404163998</v>
      </c>
      <c r="H695">
        <f t="shared" si="46"/>
        <v>16912.040143689992</v>
      </c>
      <c r="I695">
        <f t="shared" si="47"/>
        <v>1.1055625000000149E-5</v>
      </c>
    </row>
    <row r="696" spans="1:9" x14ac:dyDescent="0.3">
      <c r="A696">
        <v>104.9203</v>
      </c>
      <c r="B696">
        <v>56.583100000000002</v>
      </c>
      <c r="C696">
        <v>533.19470000000001</v>
      </c>
      <c r="D696">
        <v>0.85309999999999997</v>
      </c>
      <c r="F696">
        <f t="shared" si="44"/>
        <v>51.409903804899933</v>
      </c>
      <c r="G696">
        <f t="shared" si="45"/>
        <v>924.9578681344002</v>
      </c>
      <c r="H696">
        <f t="shared" si="46"/>
        <v>44026.866345639981</v>
      </c>
      <c r="I696">
        <f t="shared" si="47"/>
        <v>7.0980625000000269E-5</v>
      </c>
    </row>
    <row r="697" spans="1:9" x14ac:dyDescent="0.3">
      <c r="A697">
        <v>70.944500000000005</v>
      </c>
      <c r="B697">
        <v>56.776699999999998</v>
      </c>
      <c r="C697">
        <v>562.92359999999996</v>
      </c>
      <c r="D697">
        <v>0.90069999999999995</v>
      </c>
      <c r="F697">
        <f t="shared" si="44"/>
        <v>718.54716083289986</v>
      </c>
      <c r="G697">
        <f t="shared" si="45"/>
        <v>936.77130915839996</v>
      </c>
      <c r="H697">
        <f t="shared" si="46"/>
        <v>32434.893389610002</v>
      </c>
      <c r="I697">
        <f t="shared" si="47"/>
        <v>1.5346806249999969E-3</v>
      </c>
    </row>
    <row r="698" spans="1:9" x14ac:dyDescent="0.3">
      <c r="A698">
        <v>143.35589999999999</v>
      </c>
      <c r="B698">
        <v>57.308</v>
      </c>
      <c r="C698">
        <v>1142.4830999999999</v>
      </c>
      <c r="D698">
        <v>0.91400000000000003</v>
      </c>
      <c r="F698">
        <f t="shared" si="44"/>
        <v>2079.8771361488989</v>
      </c>
      <c r="G698">
        <f t="shared" si="45"/>
        <v>969.57628952040011</v>
      </c>
      <c r="H698">
        <f t="shared" si="46"/>
        <v>159570.36879875997</v>
      </c>
      <c r="I698">
        <f t="shared" si="47"/>
        <v>2.7536256250000053E-3</v>
      </c>
    </row>
    <row r="699" spans="1:9" x14ac:dyDescent="0.3">
      <c r="A699">
        <v>87.061000000000007</v>
      </c>
      <c r="B699">
        <v>57.941899999999997</v>
      </c>
      <c r="C699">
        <v>375.39909999999998</v>
      </c>
      <c r="D699">
        <v>0.82589999999999997</v>
      </c>
      <c r="F699">
        <f t="shared" si="44"/>
        <v>114.2596379928999</v>
      </c>
      <c r="G699">
        <f t="shared" si="45"/>
        <v>1009.4549004863999</v>
      </c>
      <c r="H699">
        <f t="shared" si="46"/>
        <v>135145.49373796</v>
      </c>
      <c r="I699">
        <f t="shared" si="47"/>
        <v>1.2691406250000012E-3</v>
      </c>
    </row>
    <row r="700" spans="1:9" x14ac:dyDescent="0.3">
      <c r="A700">
        <v>177.55189999999999</v>
      </c>
      <c r="B700">
        <v>58.329300000000003</v>
      </c>
      <c r="C700">
        <v>562.09839999999997</v>
      </c>
      <c r="D700">
        <v>0.78690000000000004</v>
      </c>
      <c r="F700">
        <f t="shared" si="44"/>
        <v>6368.3065347888978</v>
      </c>
      <c r="G700">
        <f t="shared" si="45"/>
        <v>1034.2218628624005</v>
      </c>
      <c r="H700">
        <f t="shared" si="46"/>
        <v>32732.80626841</v>
      </c>
      <c r="I700">
        <f t="shared" si="47"/>
        <v>5.5688906249999909E-3</v>
      </c>
    </row>
    <row r="701" spans="1:9" x14ac:dyDescent="0.3">
      <c r="A701">
        <v>78.496600000000001</v>
      </c>
      <c r="B701">
        <v>59.594700000000003</v>
      </c>
      <c r="C701">
        <v>767.91949999999997</v>
      </c>
      <c r="D701">
        <v>0.92149999999999999</v>
      </c>
      <c r="F701">
        <f t="shared" si="44"/>
        <v>370.70226817690002</v>
      </c>
      <c r="G701">
        <f t="shared" si="45"/>
        <v>1117.2119070784006</v>
      </c>
      <c r="H701">
        <f t="shared" si="46"/>
        <v>619.9602010000001</v>
      </c>
      <c r="I701">
        <f t="shared" si="47"/>
        <v>3.597000625E-3</v>
      </c>
    </row>
    <row r="702" spans="1:9" x14ac:dyDescent="0.3">
      <c r="A702">
        <v>101.6636</v>
      </c>
      <c r="B702">
        <v>59.713299999999997</v>
      </c>
      <c r="C702">
        <v>536.0444</v>
      </c>
      <c r="D702">
        <v>0.85770000000000002</v>
      </c>
      <c r="F702">
        <f t="shared" si="44"/>
        <v>15.314464756900003</v>
      </c>
      <c r="G702">
        <f t="shared" si="45"/>
        <v>1125.1543166223996</v>
      </c>
      <c r="H702">
        <f t="shared" si="46"/>
        <v>42839.105971209989</v>
      </c>
      <c r="I702">
        <f t="shared" si="47"/>
        <v>1.4630624999999749E-5</v>
      </c>
    </row>
    <row r="703" spans="1:9" x14ac:dyDescent="0.3">
      <c r="A703">
        <v>106.66119999999999</v>
      </c>
      <c r="B703">
        <v>60.708300000000001</v>
      </c>
      <c r="C703">
        <v>404.00490000000002</v>
      </c>
      <c r="D703">
        <v>0.80800000000000005</v>
      </c>
      <c r="F703">
        <f t="shared" si="44"/>
        <v>79.405386340899852</v>
      </c>
      <c r="G703">
        <f t="shared" si="45"/>
        <v>1192.8955484224</v>
      </c>
      <c r="H703">
        <f t="shared" si="46"/>
        <v>114931.57704335997</v>
      </c>
      <c r="I703">
        <f t="shared" si="47"/>
        <v>2.8649256249999931E-3</v>
      </c>
    </row>
    <row r="704" spans="1:9" x14ac:dyDescent="0.3">
      <c r="A704">
        <v>89.683000000000007</v>
      </c>
      <c r="B704">
        <v>60.917200000000001</v>
      </c>
      <c r="C704">
        <v>524.10659999999996</v>
      </c>
      <c r="D704">
        <v>0.83860000000000001</v>
      </c>
      <c r="F704">
        <f t="shared" si="44"/>
        <v>65.080199872899925</v>
      </c>
      <c r="G704">
        <f t="shared" si="45"/>
        <v>1207.3692977283999</v>
      </c>
      <c r="H704">
        <f t="shared" si="46"/>
        <v>47923.295613210008</v>
      </c>
      <c r="I704">
        <f t="shared" si="47"/>
        <v>5.2555562499999873E-4</v>
      </c>
    </row>
    <row r="705" spans="1:9" x14ac:dyDescent="0.3">
      <c r="A705">
        <v>89.109700000000004</v>
      </c>
      <c r="B705">
        <v>61.918599999999998</v>
      </c>
      <c r="C705">
        <v>535.89030000000002</v>
      </c>
      <c r="D705">
        <v>0.85740000000000005</v>
      </c>
      <c r="F705">
        <f t="shared" si="44"/>
        <v>74.658758680899965</v>
      </c>
      <c r="G705">
        <f t="shared" si="45"/>
        <v>1277.9638319044002</v>
      </c>
      <c r="H705">
        <f t="shared" si="46"/>
        <v>42902.919752039976</v>
      </c>
      <c r="I705">
        <f t="shared" si="47"/>
        <v>1.7015624999999456E-5</v>
      </c>
    </row>
    <row r="706" spans="1:9" x14ac:dyDescent="0.3">
      <c r="A706">
        <v>58.225499999999997</v>
      </c>
      <c r="B706">
        <v>62.542700000000004</v>
      </c>
      <c r="C706">
        <v>503.7996</v>
      </c>
      <c r="D706">
        <v>0.90680000000000005</v>
      </c>
      <c r="F706">
        <f t="shared" si="44"/>
        <v>1562.2042815729005</v>
      </c>
      <c r="G706">
        <f t="shared" si="45"/>
        <v>1322.9747601984</v>
      </c>
      <c r="H706">
        <f t="shared" si="46"/>
        <v>57226.638996809983</v>
      </c>
      <c r="I706">
        <f t="shared" si="47"/>
        <v>2.0498256250000061E-3</v>
      </c>
    </row>
    <row r="707" spans="1:9" x14ac:dyDescent="0.3">
      <c r="A707">
        <v>80.637699999999995</v>
      </c>
      <c r="B707">
        <v>62.558</v>
      </c>
      <c r="C707">
        <v>483.87759999999997</v>
      </c>
      <c r="D707">
        <v>0.871</v>
      </c>
      <c r="F707">
        <f t="shared" ref="F707:F734" si="48">(A707-97.75023)^2</f>
        <v>292.83868300090023</v>
      </c>
      <c r="G707">
        <f t="shared" ref="G707:G734" si="49">(B707-26.16998)^2</f>
        <v>1324.0879995203998</v>
      </c>
      <c r="H707">
        <f t="shared" ref="H707:H734" si="50">(C707-743.0205)^2</f>
        <v>67155.042620409993</v>
      </c>
      <c r="I707">
        <f t="shared" ref="I707:I734" si="51">(D707-0.861525)^2</f>
        <v>8.9775625000000213E-5</v>
      </c>
    </row>
    <row r="708" spans="1:9" x14ac:dyDescent="0.3">
      <c r="A708">
        <v>74.230599999999995</v>
      </c>
      <c r="B708">
        <v>63.7532</v>
      </c>
      <c r="C708">
        <v>156.41630000000001</v>
      </c>
      <c r="D708">
        <v>0.68820000000000003</v>
      </c>
      <c r="F708">
        <f t="shared" si="48"/>
        <v>553.17299533690027</v>
      </c>
      <c r="G708">
        <f t="shared" si="49"/>
        <v>1412.4984255683999</v>
      </c>
      <c r="H708">
        <f t="shared" si="50"/>
        <v>344104.48745764</v>
      </c>
      <c r="I708">
        <f t="shared" si="51"/>
        <v>3.0041555624999983E-2</v>
      </c>
    </row>
    <row r="709" spans="1:9" x14ac:dyDescent="0.3">
      <c r="A709">
        <v>254.55500000000001</v>
      </c>
      <c r="B709">
        <v>63.786999999999999</v>
      </c>
      <c r="C709">
        <v>402.26429999999999</v>
      </c>
      <c r="D709">
        <v>0.64359999999999995</v>
      </c>
      <c r="F709">
        <f t="shared" si="48"/>
        <v>24587.735894752906</v>
      </c>
      <c r="G709">
        <f t="shared" si="49"/>
        <v>1415.0401936803999</v>
      </c>
      <c r="H709">
        <f t="shared" si="50"/>
        <v>116114.78783843998</v>
      </c>
      <c r="I709">
        <f t="shared" si="51"/>
        <v>4.7491305625000015E-2</v>
      </c>
    </row>
    <row r="710" spans="1:9" x14ac:dyDescent="0.3">
      <c r="A710">
        <v>190.6962</v>
      </c>
      <c r="B710">
        <v>65.496799999999993</v>
      </c>
      <c r="C710">
        <v>1539.5358000000001</v>
      </c>
      <c r="D710">
        <v>0.92369999999999997</v>
      </c>
      <c r="F710">
        <f t="shared" si="48"/>
        <v>8638.9533392409012</v>
      </c>
      <c r="G710">
        <f t="shared" si="49"/>
        <v>1546.5987713123998</v>
      </c>
      <c r="H710">
        <f t="shared" si="50"/>
        <v>634436.62313409022</v>
      </c>
      <c r="I710">
        <f t="shared" si="51"/>
        <v>3.8657306249999975E-3</v>
      </c>
    </row>
    <row r="711" spans="1:9" x14ac:dyDescent="0.3">
      <c r="A711">
        <v>98.274799999999999</v>
      </c>
      <c r="B711">
        <v>65.5548</v>
      </c>
      <c r="C711">
        <v>468.2002</v>
      </c>
      <c r="D711">
        <v>0.84279999999999999</v>
      </c>
      <c r="F711">
        <f t="shared" si="48"/>
        <v>0.27517368489999694</v>
      </c>
      <c r="G711">
        <f t="shared" si="49"/>
        <v>1551.1640464324005</v>
      </c>
      <c r="H711">
        <f t="shared" si="50"/>
        <v>75526.197292089986</v>
      </c>
      <c r="I711">
        <f t="shared" si="51"/>
        <v>3.506256249999997E-4</v>
      </c>
    </row>
    <row r="712" spans="1:9" x14ac:dyDescent="0.3">
      <c r="A712">
        <v>470.11709999999999</v>
      </c>
      <c r="B712">
        <v>66.186499999999995</v>
      </c>
      <c r="C712">
        <v>4529.8828999999996</v>
      </c>
      <c r="D712">
        <v>0.90600000000000003</v>
      </c>
      <c r="F712">
        <f t="shared" si="48"/>
        <v>138657.08587359689</v>
      </c>
      <c r="G712">
        <f t="shared" si="49"/>
        <v>1601.3218729104001</v>
      </c>
      <c r="H712">
        <f t="shared" si="50"/>
        <v>14340326.836533757</v>
      </c>
      <c r="I712">
        <f t="shared" si="51"/>
        <v>1.9780256250000036E-3</v>
      </c>
    </row>
    <row r="713" spans="1:9" x14ac:dyDescent="0.3">
      <c r="A713">
        <v>77.546000000000006</v>
      </c>
      <c r="B713">
        <v>66.657399999999996</v>
      </c>
      <c r="C713">
        <v>636.73969999999997</v>
      </c>
      <c r="D713">
        <v>0.89139999999999997</v>
      </c>
      <c r="F713">
        <f t="shared" si="48"/>
        <v>408.21090989289979</v>
      </c>
      <c r="G713">
        <f t="shared" si="49"/>
        <v>1639.2311782564</v>
      </c>
      <c r="H713">
        <f t="shared" si="50"/>
        <v>11295.60844864</v>
      </c>
      <c r="I713">
        <f t="shared" si="51"/>
        <v>8.925156249999991E-4</v>
      </c>
    </row>
    <row r="714" spans="1:9" x14ac:dyDescent="0.3">
      <c r="A714">
        <v>120.3019</v>
      </c>
      <c r="B714">
        <v>67.215000000000003</v>
      </c>
      <c r="C714">
        <v>448.62049999999999</v>
      </c>
      <c r="D714">
        <v>0.8075</v>
      </c>
      <c r="F714">
        <f t="shared" si="48"/>
        <v>508.57781978890006</v>
      </c>
      <c r="G714">
        <f t="shared" si="49"/>
        <v>1684.6936668004007</v>
      </c>
      <c r="H714">
        <f t="shared" si="50"/>
        <v>86671.359999999986</v>
      </c>
      <c r="I714">
        <f t="shared" si="51"/>
        <v>2.918700624999999E-3</v>
      </c>
    </row>
    <row r="715" spans="1:9" x14ac:dyDescent="0.3">
      <c r="A715">
        <v>68.186499999999995</v>
      </c>
      <c r="B715">
        <v>67.334000000000003</v>
      </c>
      <c r="C715">
        <v>655.84010000000001</v>
      </c>
      <c r="D715">
        <v>0.91820000000000002</v>
      </c>
      <c r="F715">
        <f t="shared" si="48"/>
        <v>874.01413151290035</v>
      </c>
      <c r="G715">
        <f t="shared" si="49"/>
        <v>1694.4765425604007</v>
      </c>
      <c r="H715">
        <f t="shared" si="50"/>
        <v>7600.4221441599939</v>
      </c>
      <c r="I715">
        <f t="shared" si="51"/>
        <v>3.2120556250000037E-3</v>
      </c>
    </row>
    <row r="716" spans="1:9" x14ac:dyDescent="0.3">
      <c r="A716">
        <v>85.890299999999996</v>
      </c>
      <c r="B716">
        <v>68.054199999999994</v>
      </c>
      <c r="C716">
        <v>761.75800000000004</v>
      </c>
      <c r="D716">
        <v>0.91410000000000002</v>
      </c>
      <c r="F716">
        <f t="shared" si="48"/>
        <v>140.65793960490012</v>
      </c>
      <c r="G716">
        <f t="shared" si="49"/>
        <v>1754.2878850083998</v>
      </c>
      <c r="H716">
        <f t="shared" si="50"/>
        <v>351.09390625000253</v>
      </c>
      <c r="I716">
        <f t="shared" si="51"/>
        <v>2.7641306250000041E-3</v>
      </c>
    </row>
    <row r="717" spans="1:9" x14ac:dyDescent="0.3">
      <c r="A717">
        <v>96.349299999999999</v>
      </c>
      <c r="B717">
        <v>68.090800000000002</v>
      </c>
      <c r="C717">
        <v>469.9117</v>
      </c>
      <c r="D717">
        <v>0.8458</v>
      </c>
      <c r="F717">
        <f t="shared" si="48"/>
        <v>1.962604864900007</v>
      </c>
      <c r="G717">
        <f t="shared" si="49"/>
        <v>1757.3551494724006</v>
      </c>
      <c r="H717">
        <f t="shared" si="50"/>
        <v>74588.416637439979</v>
      </c>
      <c r="I717">
        <f t="shared" si="51"/>
        <v>2.4727562499999965E-4</v>
      </c>
    </row>
    <row r="718" spans="1:9" x14ac:dyDescent="0.3">
      <c r="A718">
        <v>201.4787</v>
      </c>
      <c r="B718">
        <v>69.357299999999995</v>
      </c>
      <c r="C718">
        <v>838.81700000000001</v>
      </c>
      <c r="D718">
        <v>0.83879999999999999</v>
      </c>
      <c r="F718">
        <f t="shared" si="48"/>
        <v>10759.595488540901</v>
      </c>
      <c r="G718">
        <f t="shared" si="49"/>
        <v>1865.1446087823999</v>
      </c>
      <c r="H718">
        <f t="shared" si="50"/>
        <v>9176.9694122500077</v>
      </c>
      <c r="I718">
        <f t="shared" si="51"/>
        <v>5.1642562499999982E-4</v>
      </c>
    </row>
    <row r="719" spans="1:9" x14ac:dyDescent="0.3">
      <c r="A719">
        <v>170.05549999999999</v>
      </c>
      <c r="B719">
        <v>71.179199999999994</v>
      </c>
      <c r="C719">
        <v>1553.2963999999999</v>
      </c>
      <c r="D719">
        <v>0.93200000000000005</v>
      </c>
      <c r="F719">
        <f t="shared" si="48"/>
        <v>5228.0520697728989</v>
      </c>
      <c r="G719">
        <f t="shared" si="49"/>
        <v>2025.8298850084</v>
      </c>
      <c r="H719">
        <f t="shared" si="50"/>
        <v>656547.03412080999</v>
      </c>
      <c r="I719">
        <f t="shared" si="51"/>
        <v>4.9667256250000092E-3</v>
      </c>
    </row>
    <row r="720" spans="1:9" x14ac:dyDescent="0.3">
      <c r="A720">
        <v>88.339500000000001</v>
      </c>
      <c r="B720">
        <v>71.398899999999998</v>
      </c>
      <c r="C720">
        <v>536.66049999999996</v>
      </c>
      <c r="D720">
        <v>0.85870000000000002</v>
      </c>
      <c r="F720">
        <f t="shared" si="48"/>
        <v>88.561839132900019</v>
      </c>
      <c r="G720">
        <f t="shared" si="49"/>
        <v>2045.6552043664003</v>
      </c>
      <c r="H720">
        <f t="shared" si="50"/>
        <v>42584.449600000007</v>
      </c>
      <c r="I720">
        <f t="shared" si="51"/>
        <v>7.9806249999998098E-6</v>
      </c>
    </row>
    <row r="721" spans="1:9" x14ac:dyDescent="0.3">
      <c r="A721">
        <v>69.007999999999996</v>
      </c>
      <c r="B721">
        <v>71.470399999999998</v>
      </c>
      <c r="C721">
        <v>564.61800000000005</v>
      </c>
      <c r="D721">
        <v>0.90339999999999998</v>
      </c>
      <c r="F721">
        <f t="shared" si="48"/>
        <v>826.1157853729004</v>
      </c>
      <c r="G721">
        <f t="shared" si="49"/>
        <v>2052.1280521764002</v>
      </c>
      <c r="H721">
        <f t="shared" si="50"/>
        <v>31827.452006249972</v>
      </c>
      <c r="I721">
        <f t="shared" si="51"/>
        <v>1.7535156249999996E-3</v>
      </c>
    </row>
    <row r="722" spans="1:9" x14ac:dyDescent="0.3">
      <c r="A722">
        <v>79.251400000000004</v>
      </c>
      <c r="B722">
        <v>74.028000000000006</v>
      </c>
      <c r="C722">
        <v>545.74860000000001</v>
      </c>
      <c r="D722">
        <v>0.87319999999999998</v>
      </c>
      <c r="F722">
        <f t="shared" si="48"/>
        <v>342.2067113688999</v>
      </c>
      <c r="G722">
        <f t="shared" si="49"/>
        <v>2290.3900783204008</v>
      </c>
      <c r="H722">
        <f t="shared" si="50"/>
        <v>38916.202529609982</v>
      </c>
      <c r="I722">
        <f t="shared" si="51"/>
        <v>1.3630562499999978E-4</v>
      </c>
    </row>
    <row r="723" spans="1:9" x14ac:dyDescent="0.3">
      <c r="A723">
        <v>66.015299999999996</v>
      </c>
      <c r="B723">
        <v>78.979500000000002</v>
      </c>
      <c r="C723">
        <v>567.23659999999995</v>
      </c>
      <c r="D723">
        <v>0.90759999999999996</v>
      </c>
      <c r="F723">
        <f t="shared" si="48"/>
        <v>1007.1057821049004</v>
      </c>
      <c r="G723">
        <f t="shared" si="49"/>
        <v>2788.8454026304007</v>
      </c>
      <c r="H723">
        <f t="shared" si="50"/>
        <v>30899.979499210007</v>
      </c>
      <c r="I723">
        <f t="shared" si="51"/>
        <v>2.122905624999998E-3</v>
      </c>
    </row>
    <row r="724" spans="1:9" x14ac:dyDescent="0.3">
      <c r="A724">
        <v>61.702300000000001</v>
      </c>
      <c r="B724">
        <v>80.503600000000006</v>
      </c>
      <c r="C724">
        <v>571.01049999999998</v>
      </c>
      <c r="D724">
        <v>0.91359999999999997</v>
      </c>
      <c r="F724">
        <f t="shared" si="48"/>
        <v>1299.4532572849</v>
      </c>
      <c r="G724">
        <f t="shared" si="49"/>
        <v>2952.1422623044014</v>
      </c>
      <c r="H724">
        <f t="shared" si="50"/>
        <v>29587.440099999996</v>
      </c>
      <c r="I724">
        <f t="shared" si="51"/>
        <v>2.7118056249999982E-3</v>
      </c>
    </row>
    <row r="725" spans="1:9" x14ac:dyDescent="0.3">
      <c r="A725">
        <v>98.582899999999995</v>
      </c>
      <c r="B725">
        <v>82.257099999999994</v>
      </c>
      <c r="C725">
        <v>1600.9447</v>
      </c>
      <c r="D725">
        <v>0.96060000000000001</v>
      </c>
      <c r="F725">
        <f t="shared" si="48"/>
        <v>0.69333932889998862</v>
      </c>
      <c r="G725">
        <f t="shared" si="49"/>
        <v>3145.7650298944</v>
      </c>
      <c r="H725">
        <f t="shared" si="50"/>
        <v>736033.93294564006</v>
      </c>
      <c r="I725">
        <f t="shared" si="51"/>
        <v>9.8158556250000049E-3</v>
      </c>
    </row>
    <row r="726" spans="1:9" x14ac:dyDescent="0.3">
      <c r="A726">
        <v>74.231800000000007</v>
      </c>
      <c r="B726">
        <v>89.442999999999998</v>
      </c>
      <c r="C726">
        <v>143.15950000000001</v>
      </c>
      <c r="D726">
        <v>0.65849999999999997</v>
      </c>
      <c r="F726">
        <f t="shared" si="48"/>
        <v>553.11654966489982</v>
      </c>
      <c r="G726">
        <f t="shared" si="49"/>
        <v>4003.4750599204003</v>
      </c>
      <c r="H726">
        <f t="shared" si="50"/>
        <v>359833.21932099998</v>
      </c>
      <c r="I726">
        <f t="shared" si="51"/>
        <v>4.1219150625000006E-2</v>
      </c>
    </row>
    <row r="727" spans="1:9" x14ac:dyDescent="0.3">
      <c r="A727">
        <v>269.87060000000002</v>
      </c>
      <c r="B727">
        <v>99.051900000000003</v>
      </c>
      <c r="C727">
        <v>63.462699999999998</v>
      </c>
      <c r="D727">
        <v>0.19040000000000001</v>
      </c>
      <c r="F727">
        <f t="shared" si="48"/>
        <v>29625.421768936914</v>
      </c>
      <c r="G727">
        <f t="shared" si="49"/>
        <v>5311.7742628864007</v>
      </c>
      <c r="H727">
        <f t="shared" si="50"/>
        <v>461798.80354083993</v>
      </c>
      <c r="I727">
        <f t="shared" si="51"/>
        <v>0.45040876562499998</v>
      </c>
    </row>
    <row r="728" spans="1:9" x14ac:dyDescent="0.3">
      <c r="A728">
        <v>93.624399999999994</v>
      </c>
      <c r="B728">
        <v>99.206000000000003</v>
      </c>
      <c r="C728">
        <v>144.4709</v>
      </c>
      <c r="D728">
        <v>0.60680000000000001</v>
      </c>
      <c r="F728">
        <f t="shared" si="48"/>
        <v>17.022473188900062</v>
      </c>
      <c r="G728">
        <f t="shared" si="49"/>
        <v>5334.260217440401</v>
      </c>
      <c r="H728">
        <f t="shared" si="50"/>
        <v>358261.62366015994</v>
      </c>
      <c r="I728">
        <f t="shared" si="51"/>
        <v>6.4884825624999989E-2</v>
      </c>
    </row>
    <row r="729" spans="1:9" x14ac:dyDescent="0.3">
      <c r="A729">
        <v>207.2415</v>
      </c>
      <c r="B729">
        <v>99.760199999999998</v>
      </c>
      <c r="C729">
        <v>86.876199999999997</v>
      </c>
      <c r="D729">
        <v>0.2954</v>
      </c>
      <c r="F729">
        <f t="shared" si="48"/>
        <v>11988.3382062129</v>
      </c>
      <c r="G729">
        <f t="shared" si="49"/>
        <v>5415.5204796484004</v>
      </c>
      <c r="H729">
        <f t="shared" si="50"/>
        <v>430525.34242248989</v>
      </c>
      <c r="I729">
        <f t="shared" si="51"/>
        <v>0.32049751562500001</v>
      </c>
    </row>
    <row r="730" spans="1:9" x14ac:dyDescent="0.3">
      <c r="A730">
        <v>78.162099999999995</v>
      </c>
      <c r="B730">
        <v>108.1525</v>
      </c>
      <c r="C730">
        <v>152.6634</v>
      </c>
      <c r="D730">
        <v>0.67169999999999996</v>
      </c>
      <c r="F730">
        <f t="shared" si="48"/>
        <v>383.69483689690026</v>
      </c>
      <c r="G730">
        <f t="shared" si="49"/>
        <v>6721.1335855504012</v>
      </c>
      <c r="H730">
        <f t="shared" si="50"/>
        <v>348521.50552040996</v>
      </c>
      <c r="I730">
        <f t="shared" si="51"/>
        <v>3.6033530625000011E-2</v>
      </c>
    </row>
    <row r="731" spans="1:9" x14ac:dyDescent="0.3">
      <c r="A731">
        <v>215.9581</v>
      </c>
      <c r="B731">
        <v>109.3689</v>
      </c>
      <c r="C731">
        <v>1522.6946</v>
      </c>
      <c r="D731">
        <v>0.91359999999999997</v>
      </c>
      <c r="F731">
        <f t="shared" si="48"/>
        <v>13973.100529936901</v>
      </c>
      <c r="G731">
        <f t="shared" si="49"/>
        <v>6922.0602891664003</v>
      </c>
      <c r="H731">
        <f t="shared" si="50"/>
        <v>607891.70221081015</v>
      </c>
      <c r="I731">
        <f t="shared" si="51"/>
        <v>2.7118056249999982E-3</v>
      </c>
    </row>
    <row r="732" spans="1:9" x14ac:dyDescent="0.3">
      <c r="A732">
        <v>184.4442</v>
      </c>
      <c r="B732">
        <v>115.8634</v>
      </c>
      <c r="C732">
        <v>116.52800000000001</v>
      </c>
      <c r="D732">
        <v>0.37290000000000001</v>
      </c>
      <c r="F732">
        <f t="shared" si="48"/>
        <v>7515.844434360899</v>
      </c>
      <c r="G732">
        <f t="shared" si="49"/>
        <v>8044.9095912964003</v>
      </c>
      <c r="H732">
        <f t="shared" si="50"/>
        <v>392492.85255624994</v>
      </c>
      <c r="I732">
        <f t="shared" si="51"/>
        <v>0.23875439062499998</v>
      </c>
    </row>
    <row r="733" spans="1:9" x14ac:dyDescent="0.3">
      <c r="A733">
        <v>364.9246</v>
      </c>
      <c r="B733">
        <v>130.8716</v>
      </c>
      <c r="C733">
        <v>98.582899999999995</v>
      </c>
      <c r="D733">
        <v>0.19719999999999999</v>
      </c>
      <c r="F733">
        <f t="shared" si="48"/>
        <v>71382.143984896902</v>
      </c>
      <c r="G733">
        <f t="shared" si="49"/>
        <v>10962.429230624401</v>
      </c>
      <c r="H733">
        <f t="shared" si="50"/>
        <v>415299.82029375999</v>
      </c>
      <c r="I733">
        <f t="shared" si="51"/>
        <v>0.44132770562500007</v>
      </c>
    </row>
    <row r="734" spans="1:9" x14ac:dyDescent="0.3">
      <c r="A734">
        <v>157.42449999999999</v>
      </c>
      <c r="B734">
        <v>135.73609999999999</v>
      </c>
      <c r="C734">
        <v>145.95339999999999</v>
      </c>
      <c r="D734">
        <v>0.49619999999999997</v>
      </c>
      <c r="F734">
        <f t="shared" si="48"/>
        <v>3561.0185000328993</v>
      </c>
      <c r="G734">
        <f t="shared" si="49"/>
        <v>12004.7346518544</v>
      </c>
      <c r="H734">
        <f t="shared" si="50"/>
        <v>356489.12190241</v>
      </c>
      <c r="I734">
        <f t="shared" si="51"/>
        <v>0.133462355625</v>
      </c>
    </row>
  </sheetData>
  <sortState xmlns:xlrd2="http://schemas.microsoft.com/office/spreadsheetml/2017/richdata2" ref="A2:D1001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4AF4-70F2-4829-B7EB-470C075CDF33}">
  <sheetPr codeName="Sheet2"/>
  <dimension ref="A1:AB732"/>
  <sheetViews>
    <sheetView workbookViewId="0">
      <selection activeCell="G5" sqref="G5"/>
    </sheetView>
  </sheetViews>
  <sheetFormatPr defaultRowHeight="14.4" x14ac:dyDescent="0.3"/>
  <cols>
    <col min="1" max="1" width="9" bestFit="1" customWidth="1"/>
    <col min="2" max="2" width="8" bestFit="1" customWidth="1"/>
    <col min="3" max="3" width="10" bestFit="1" customWidth="1"/>
    <col min="4" max="4" width="7" bestFit="1" customWidth="1"/>
  </cols>
  <sheetData>
    <row r="1" spans="1:28" x14ac:dyDescent="0.3">
      <c r="A1" t="s">
        <v>1</v>
      </c>
      <c r="B1" t="s">
        <v>2</v>
      </c>
      <c r="C1" t="s">
        <v>0</v>
      </c>
      <c r="D1" t="s">
        <v>12</v>
      </c>
      <c r="F1" t="s">
        <v>9</v>
      </c>
      <c r="G1" t="s">
        <v>10</v>
      </c>
      <c r="H1" t="s">
        <v>11</v>
      </c>
      <c r="I1" t="s">
        <v>14</v>
      </c>
      <c r="K1" t="s">
        <v>3</v>
      </c>
      <c r="L1" t="s">
        <v>4</v>
      </c>
      <c r="M1" t="s">
        <v>5</v>
      </c>
      <c r="N1" t="s">
        <v>13</v>
      </c>
      <c r="P1" t="s">
        <v>6</v>
      </c>
      <c r="Q1" t="s">
        <v>7</v>
      </c>
      <c r="R1" t="s">
        <v>8</v>
      </c>
      <c r="S1" t="s">
        <v>15</v>
      </c>
      <c r="V1" t="s">
        <v>19</v>
      </c>
      <c r="W1" t="s">
        <v>20</v>
      </c>
      <c r="X1" t="s">
        <v>21</v>
      </c>
      <c r="Z1" t="s">
        <v>22</v>
      </c>
      <c r="AA1" t="s">
        <v>23</v>
      </c>
      <c r="AB1" t="s">
        <v>24</v>
      </c>
    </row>
    <row r="2" spans="1:28" x14ac:dyDescent="0.3">
      <c r="A2">
        <v>25.349299999999999</v>
      </c>
      <c r="B2">
        <v>8.0077999999999996</v>
      </c>
      <c r="C2">
        <v>2487.3254000000002</v>
      </c>
      <c r="D2">
        <v>0.99490000000000001</v>
      </c>
      <c r="F2">
        <f>(A2-125.9175)^2</f>
        <v>10113.962851240001</v>
      </c>
      <c r="G2">
        <f>(B2-18.90216)^2</f>
        <v>118.68707980959998</v>
      </c>
      <c r="H2">
        <f>(C2-1188.483)^2</f>
        <v>1686991.5800377605</v>
      </c>
      <c r="I2">
        <f>(D2-0.884787)^2</f>
        <v>1.2124872769000004E-2</v>
      </c>
      <c r="K2">
        <f>AVERAGE(A:A)</f>
        <v>125.9175181942545</v>
      </c>
      <c r="L2">
        <f t="shared" ref="L2:N2" si="0">AVERAGE(B:B)</f>
        <v>18.90216087551299</v>
      </c>
      <c r="M2">
        <f t="shared" si="0"/>
        <v>1188.4831677154591</v>
      </c>
      <c r="N2">
        <f t="shared" si="0"/>
        <v>0.88478714090287292</v>
      </c>
      <c r="P2">
        <f>AVERAGE(F:F)^0.5</f>
        <v>128.30271938927632</v>
      </c>
      <c r="Q2">
        <f>AVERAGE(G:G)^0.5</f>
        <v>11.7827579926719</v>
      </c>
      <c r="R2">
        <f>AVERAGE(H:H)^0.5</f>
        <v>770.99725855056215</v>
      </c>
      <c r="S2">
        <f>AVERAGE(I:I)^0.5</f>
        <v>0.11062959296123009</v>
      </c>
      <c r="V2">
        <v>0</v>
      </c>
      <c r="W2">
        <v>0</v>
      </c>
      <c r="X2">
        <v>0</v>
      </c>
      <c r="Z2">
        <f>(V2-V9)^2</f>
        <v>2.9710746579833485</v>
      </c>
      <c r="AA2">
        <f t="shared" ref="AA2:AB2" si="1">(W2-W9)^2</f>
        <v>17.326791673280894</v>
      </c>
      <c r="AB2">
        <f t="shared" si="1"/>
        <v>309.58646877437263</v>
      </c>
    </row>
    <row r="3" spans="1:28" x14ac:dyDescent="0.3">
      <c r="A3">
        <v>25.349299999999999</v>
      </c>
      <c r="B3">
        <v>8.9966000000000008</v>
      </c>
      <c r="C3">
        <v>2487.3254000000002</v>
      </c>
      <c r="D3">
        <v>0.99490000000000001</v>
      </c>
      <c r="F3">
        <f t="shared" ref="F3:F66" si="2">(A3-125.9175)^2</f>
        <v>10113.962851240001</v>
      </c>
      <c r="G3">
        <f t="shared" ref="G3:G66" si="3">(B3-18.90216)^2</f>
        <v>98.120118913599953</v>
      </c>
      <c r="H3">
        <f t="shared" ref="H3:H66" si="4">(C3-1188.483)^2</f>
        <v>1686991.5800377605</v>
      </c>
      <c r="I3">
        <f t="shared" ref="I3:I66" si="5">(D3-0.884787)^2</f>
        <v>1.2124872769000004E-2</v>
      </c>
      <c r="V3">
        <v>3.0666666669999998</v>
      </c>
      <c r="W3">
        <v>13.15666667</v>
      </c>
      <c r="X3">
        <v>50.883333329999999</v>
      </c>
      <c r="Z3">
        <f t="shared" ref="Z3:Z7" si="6">(V3-V10)^2</f>
        <v>9.4044444464888883</v>
      </c>
      <c r="AA3">
        <f t="shared" ref="AA3:AA7" si="7">(W3-W10)^2</f>
        <v>173.0978778654889</v>
      </c>
      <c r="AB3">
        <f t="shared" ref="AB3:AB7" si="8">(X3-X10)^2</f>
        <v>2589.1136107718889</v>
      </c>
    </row>
    <row r="4" spans="1:28" x14ac:dyDescent="0.3">
      <c r="A4">
        <v>25.6585</v>
      </c>
      <c r="B4">
        <v>8.0077999999999996</v>
      </c>
      <c r="C4">
        <v>1649.5609999999999</v>
      </c>
      <c r="D4">
        <v>0.98970000000000002</v>
      </c>
      <c r="F4">
        <f t="shared" si="2"/>
        <v>10051.867081</v>
      </c>
      <c r="G4">
        <f t="shared" si="3"/>
        <v>118.68707980959998</v>
      </c>
      <c r="H4">
        <f t="shared" si="4"/>
        <v>212592.92208399999</v>
      </c>
      <c r="I4">
        <f t="shared" si="5"/>
        <v>1.1006737569000008E-2</v>
      </c>
      <c r="V4">
        <v>2.62</v>
      </c>
      <c r="W4">
        <v>7.3739999999999997</v>
      </c>
      <c r="X4">
        <v>18.399999999999999</v>
      </c>
      <c r="Z4">
        <f t="shared" si="6"/>
        <v>6.8644000000000007</v>
      </c>
      <c r="AA4">
        <f t="shared" si="7"/>
        <v>54.375875999999998</v>
      </c>
      <c r="AB4">
        <f t="shared" si="8"/>
        <v>338.55999999999995</v>
      </c>
    </row>
    <row r="5" spans="1:28" x14ac:dyDescent="0.3">
      <c r="A5">
        <v>25.967600000000001</v>
      </c>
      <c r="B5">
        <v>10.9985</v>
      </c>
      <c r="C5">
        <v>2487.0162</v>
      </c>
      <c r="D5">
        <v>0.99480000000000002</v>
      </c>
      <c r="F5">
        <f t="shared" si="2"/>
        <v>9989.9825100100006</v>
      </c>
      <c r="G5">
        <f t="shared" si="3"/>
        <v>62.467841395599976</v>
      </c>
      <c r="H5">
        <f t="shared" si="4"/>
        <v>1686188.4715022403</v>
      </c>
      <c r="I5">
        <f t="shared" si="5"/>
        <v>1.2102860169000007E-2</v>
      </c>
      <c r="V5">
        <v>1.66875</v>
      </c>
      <c r="W5">
        <v>1.4325000000000001</v>
      </c>
      <c r="X5">
        <v>11.56875</v>
      </c>
      <c r="Z5">
        <f t="shared" si="6"/>
        <v>2.7847265624999999</v>
      </c>
      <c r="AA5">
        <f t="shared" si="7"/>
        <v>2.0520562500000001</v>
      </c>
      <c r="AB5">
        <f t="shared" si="8"/>
        <v>133.83597656249998</v>
      </c>
    </row>
    <row r="6" spans="1:28" x14ac:dyDescent="0.3">
      <c r="A6">
        <v>25.967600000000001</v>
      </c>
      <c r="B6">
        <v>10.9985</v>
      </c>
      <c r="C6">
        <v>2487.0162</v>
      </c>
      <c r="D6">
        <v>0.99480000000000002</v>
      </c>
      <c r="F6">
        <f t="shared" si="2"/>
        <v>9989.9825100100006</v>
      </c>
      <c r="G6">
        <f t="shared" si="3"/>
        <v>62.467841395599976</v>
      </c>
      <c r="H6">
        <f t="shared" si="4"/>
        <v>1686188.4715022403</v>
      </c>
      <c r="I6">
        <f t="shared" si="5"/>
        <v>1.2102860169000007E-2</v>
      </c>
      <c r="V6">
        <v>1.3866666670000001</v>
      </c>
      <c r="W6">
        <v>1.8793333329999999</v>
      </c>
      <c r="X6">
        <v>12.47666667</v>
      </c>
      <c r="Z6">
        <f t="shared" si="6"/>
        <v>1.9228444453688891</v>
      </c>
      <c r="AA6">
        <f t="shared" si="7"/>
        <v>3.5318937765248886</v>
      </c>
      <c r="AB6">
        <f t="shared" si="8"/>
        <v>155.66721119428888</v>
      </c>
    </row>
    <row r="7" spans="1:28" x14ac:dyDescent="0.3">
      <c r="A7">
        <v>25.967600000000001</v>
      </c>
      <c r="B7">
        <v>10.9985</v>
      </c>
      <c r="C7">
        <v>2487.0162</v>
      </c>
      <c r="D7">
        <v>0.99480000000000002</v>
      </c>
      <c r="F7">
        <f t="shared" si="2"/>
        <v>9989.9825100100006</v>
      </c>
      <c r="G7">
        <f t="shared" si="3"/>
        <v>62.467841395599976</v>
      </c>
      <c r="H7">
        <f t="shared" si="4"/>
        <v>1686188.4715022403</v>
      </c>
      <c r="I7">
        <f t="shared" si="5"/>
        <v>1.2102860169000007E-2</v>
      </c>
      <c r="V7">
        <v>1.6</v>
      </c>
      <c r="W7">
        <v>1.1327777779999999</v>
      </c>
      <c r="X7">
        <v>12.241666670000001</v>
      </c>
      <c r="Z7">
        <f t="shared" si="6"/>
        <v>2.5600000000000005</v>
      </c>
      <c r="AA7">
        <f t="shared" si="7"/>
        <v>1.2831854943306171</v>
      </c>
      <c r="AB7">
        <f t="shared" si="8"/>
        <v>149.85840285938892</v>
      </c>
    </row>
    <row r="8" spans="1:28" x14ac:dyDescent="0.3">
      <c r="A8">
        <v>25.967600000000001</v>
      </c>
      <c r="B8">
        <v>16.003399999999999</v>
      </c>
      <c r="C8">
        <v>2487.0162</v>
      </c>
      <c r="D8">
        <v>0.99480000000000002</v>
      </c>
      <c r="F8">
        <f t="shared" si="2"/>
        <v>9989.9825100100006</v>
      </c>
      <c r="G8">
        <f t="shared" si="3"/>
        <v>8.402809537599996</v>
      </c>
      <c r="H8">
        <f t="shared" si="4"/>
        <v>1686188.4715022403</v>
      </c>
      <c r="I8">
        <f t="shared" si="5"/>
        <v>1.2102860169000007E-2</v>
      </c>
    </row>
    <row r="9" spans="1:28" x14ac:dyDescent="0.3">
      <c r="A9">
        <v>26.276700000000002</v>
      </c>
      <c r="B9">
        <v>13.500999999999999</v>
      </c>
      <c r="C9">
        <v>1649.1487999999999</v>
      </c>
      <c r="D9">
        <v>0.98950000000000005</v>
      </c>
      <c r="F9">
        <f t="shared" si="2"/>
        <v>9928.2890246400002</v>
      </c>
      <c r="G9">
        <f t="shared" si="3"/>
        <v>29.17252934559999</v>
      </c>
      <c r="H9">
        <f t="shared" si="4"/>
        <v>212212.97928964</v>
      </c>
      <c r="I9">
        <f t="shared" si="5"/>
        <v>1.0964812369000012E-2</v>
      </c>
      <c r="V9">
        <f>AVERAGE(V2:V7)</f>
        <v>1.7236805556666666</v>
      </c>
      <c r="W9">
        <f t="shared" ref="W9:X9" si="9">AVERAGE(W2:W7)</f>
        <v>4.1625462968333329</v>
      </c>
      <c r="X9">
        <f t="shared" si="9"/>
        <v>17.595069445</v>
      </c>
      <c r="Z9">
        <f>AVERAGE(Z2:Z7)^0.5</f>
        <v>2.1018836834429067</v>
      </c>
      <c r="AA9">
        <f>AVERAGE(AA2:AA7)^0.5</f>
        <v>6.4764661282166482</v>
      </c>
      <c r="AB9">
        <f>AVERAGE(AB2:AB7)^0.5</f>
        <v>24.754197186748083</v>
      </c>
    </row>
    <row r="10" spans="1:28" x14ac:dyDescent="0.3">
      <c r="A10">
        <v>26.379799999999999</v>
      </c>
      <c r="B10">
        <v>11.665800000000001</v>
      </c>
      <c r="C10">
        <v>1230.2150999999999</v>
      </c>
      <c r="D10">
        <v>0.98419999999999996</v>
      </c>
      <c r="F10">
        <f t="shared" si="2"/>
        <v>9907.7537212900006</v>
      </c>
      <c r="G10">
        <f t="shared" si="3"/>
        <v>52.364906049599966</v>
      </c>
      <c r="H10">
        <f t="shared" si="4"/>
        <v>1741.5681704099954</v>
      </c>
      <c r="I10">
        <f t="shared" si="5"/>
        <v>9.8829445689999941E-3</v>
      </c>
    </row>
    <row r="11" spans="1:28" x14ac:dyDescent="0.3">
      <c r="A11">
        <v>26.585899999999999</v>
      </c>
      <c r="B11">
        <v>9.6679999999999993</v>
      </c>
      <c r="C11">
        <v>1230.0606</v>
      </c>
      <c r="D11">
        <v>0.98399999999999999</v>
      </c>
      <c r="F11">
        <f t="shared" si="2"/>
        <v>9866.7667585600011</v>
      </c>
      <c r="G11">
        <f t="shared" si="3"/>
        <v>85.269710905599993</v>
      </c>
      <c r="H11">
        <f t="shared" si="4"/>
        <v>1728.6968217600063</v>
      </c>
      <c r="I11">
        <f t="shared" si="5"/>
        <v>9.8432193689999992E-3</v>
      </c>
    </row>
    <row r="12" spans="1:28" x14ac:dyDescent="0.3">
      <c r="A12">
        <v>26.585899999999999</v>
      </c>
      <c r="B12">
        <v>7.9955999999999996</v>
      </c>
      <c r="C12">
        <v>1648.9428</v>
      </c>
      <c r="D12">
        <v>0.98939999999999995</v>
      </c>
      <c r="F12">
        <f t="shared" si="2"/>
        <v>9866.7667585600011</v>
      </c>
      <c r="G12">
        <f t="shared" si="3"/>
        <v>118.95305103359998</v>
      </c>
      <c r="H12">
        <f t="shared" si="4"/>
        <v>212023.22741604008</v>
      </c>
      <c r="I12">
        <f t="shared" si="5"/>
        <v>1.0943879768999991E-2</v>
      </c>
    </row>
    <row r="13" spans="1:28" x14ac:dyDescent="0.3">
      <c r="A13">
        <v>27.822399999999998</v>
      </c>
      <c r="B13">
        <v>8.9966000000000008</v>
      </c>
      <c r="C13">
        <v>2486.0886999999998</v>
      </c>
      <c r="D13">
        <v>0.99439999999999995</v>
      </c>
      <c r="F13">
        <f t="shared" si="2"/>
        <v>9622.6486440099998</v>
      </c>
      <c r="G13">
        <f t="shared" si="3"/>
        <v>98.120118913599953</v>
      </c>
      <c r="H13">
        <f t="shared" si="4"/>
        <v>1683780.5526724895</v>
      </c>
      <c r="I13">
        <f t="shared" si="5"/>
        <v>1.2015009768999991E-2</v>
      </c>
    </row>
    <row r="14" spans="1:28" x14ac:dyDescent="0.3">
      <c r="A14">
        <v>28.4407</v>
      </c>
      <c r="B14">
        <v>15.0024</v>
      </c>
      <c r="C14">
        <v>2485.7795999999998</v>
      </c>
      <c r="D14">
        <v>0.99429999999999996</v>
      </c>
      <c r="F14">
        <f t="shared" si="2"/>
        <v>9501.7265382400001</v>
      </c>
      <c r="G14">
        <f t="shared" si="3"/>
        <v>15.208128057599991</v>
      </c>
      <c r="H14">
        <f t="shared" si="4"/>
        <v>1682978.4683715596</v>
      </c>
      <c r="I14">
        <f t="shared" si="5"/>
        <v>1.1993097168999994E-2</v>
      </c>
    </row>
    <row r="15" spans="1:28" x14ac:dyDescent="0.3">
      <c r="A15">
        <v>28.4407</v>
      </c>
      <c r="B15">
        <v>10.9985</v>
      </c>
      <c r="C15">
        <v>2485.7795999999998</v>
      </c>
      <c r="D15">
        <v>0.99429999999999996</v>
      </c>
      <c r="F15">
        <f t="shared" si="2"/>
        <v>9501.7265382400001</v>
      </c>
      <c r="G15">
        <f t="shared" si="3"/>
        <v>62.467841395599976</v>
      </c>
      <c r="H15">
        <f t="shared" si="4"/>
        <v>1682978.4683715596</v>
      </c>
      <c r="I15">
        <f t="shared" si="5"/>
        <v>1.1993097168999994E-2</v>
      </c>
    </row>
    <row r="16" spans="1:28" x14ac:dyDescent="0.3">
      <c r="A16">
        <v>28.7498</v>
      </c>
      <c r="B16">
        <v>9.0088000000000008</v>
      </c>
      <c r="C16">
        <v>1647.5001</v>
      </c>
      <c r="D16">
        <v>0.98850000000000005</v>
      </c>
      <c r="F16">
        <f t="shared" si="2"/>
        <v>9441.561923289999</v>
      </c>
      <c r="G16">
        <f t="shared" si="3"/>
        <v>97.878572089599956</v>
      </c>
      <c r="H16">
        <f t="shared" si="4"/>
        <v>210696.69809241002</v>
      </c>
      <c r="I16">
        <f t="shared" si="5"/>
        <v>1.0756386369000011E-2</v>
      </c>
    </row>
    <row r="17" spans="1:9" x14ac:dyDescent="0.3">
      <c r="A17">
        <v>29.677299999999999</v>
      </c>
      <c r="B17">
        <v>9.0088000000000008</v>
      </c>
      <c r="C17">
        <v>2485.1613000000002</v>
      </c>
      <c r="D17">
        <v>0.99409999999999998</v>
      </c>
      <c r="F17">
        <f t="shared" si="2"/>
        <v>9262.1760960400006</v>
      </c>
      <c r="G17">
        <f t="shared" si="3"/>
        <v>97.878572089599956</v>
      </c>
      <c r="H17">
        <f t="shared" si="4"/>
        <v>1681374.6136908906</v>
      </c>
      <c r="I17">
        <f t="shared" si="5"/>
        <v>1.1949331968999999E-2</v>
      </c>
    </row>
    <row r="18" spans="1:9" x14ac:dyDescent="0.3">
      <c r="A18">
        <v>29.9864</v>
      </c>
      <c r="B18">
        <v>17.2485</v>
      </c>
      <c r="C18">
        <v>976.01089999999999</v>
      </c>
      <c r="D18">
        <v>0.97599999999999998</v>
      </c>
      <c r="F18">
        <f t="shared" si="2"/>
        <v>9202.7759472100006</v>
      </c>
      <c r="G18">
        <f t="shared" si="3"/>
        <v>2.7345913955999954</v>
      </c>
      <c r="H18">
        <f t="shared" si="4"/>
        <v>45144.393278409982</v>
      </c>
      <c r="I18">
        <f t="shared" si="5"/>
        <v>8.3198113689999971E-3</v>
      </c>
    </row>
    <row r="19" spans="1:9" x14ac:dyDescent="0.3">
      <c r="A19">
        <v>32.150399999999998</v>
      </c>
      <c r="B19">
        <v>33.996600000000001</v>
      </c>
      <c r="C19">
        <v>2483.9247999999998</v>
      </c>
      <c r="D19">
        <v>0.99360000000000004</v>
      </c>
      <c r="F19">
        <f t="shared" si="2"/>
        <v>8792.2690424100001</v>
      </c>
      <c r="G19">
        <f t="shared" si="3"/>
        <v>227.84211891360007</v>
      </c>
      <c r="H19">
        <f t="shared" si="4"/>
        <v>1678169.4571872395</v>
      </c>
      <c r="I19">
        <f t="shared" si="5"/>
        <v>1.184026896900001E-2</v>
      </c>
    </row>
    <row r="20" spans="1:9" x14ac:dyDescent="0.3">
      <c r="A20">
        <v>32.768700000000003</v>
      </c>
      <c r="B20">
        <v>27.496300000000002</v>
      </c>
      <c r="C20">
        <v>1644.8208999999999</v>
      </c>
      <c r="D20">
        <v>0.9869</v>
      </c>
      <c r="F20">
        <f t="shared" si="2"/>
        <v>8676.6989414399995</v>
      </c>
      <c r="G20">
        <f t="shared" si="3"/>
        <v>73.859242339600058</v>
      </c>
      <c r="H20">
        <f t="shared" si="4"/>
        <v>208244.27897640999</v>
      </c>
      <c r="I20">
        <f t="shared" si="5"/>
        <v>1.0427064769000002E-2</v>
      </c>
    </row>
    <row r="21" spans="1:9" x14ac:dyDescent="0.3">
      <c r="A21">
        <v>34.005200000000002</v>
      </c>
      <c r="B21">
        <v>10.9985</v>
      </c>
      <c r="C21">
        <v>2482.9974000000002</v>
      </c>
      <c r="D21">
        <v>0.99319999999999997</v>
      </c>
      <c r="F21">
        <f t="shared" si="2"/>
        <v>8447.8708912900001</v>
      </c>
      <c r="G21">
        <f t="shared" si="3"/>
        <v>62.467841395599976</v>
      </c>
      <c r="H21">
        <f t="shared" si="4"/>
        <v>1675767.5318073607</v>
      </c>
      <c r="I21">
        <f t="shared" si="5"/>
        <v>1.1753378568999997E-2</v>
      </c>
    </row>
    <row r="22" spans="1:9" x14ac:dyDescent="0.3">
      <c r="A22">
        <v>34.159799999999997</v>
      </c>
      <c r="B22">
        <v>16.372699999999998</v>
      </c>
      <c r="C22">
        <v>525.19129999999996</v>
      </c>
      <c r="D22">
        <v>0.94530000000000003</v>
      </c>
      <c r="F22">
        <f t="shared" si="2"/>
        <v>8419.4755092899995</v>
      </c>
      <c r="G22">
        <f t="shared" si="3"/>
        <v>6.3981678916000018</v>
      </c>
      <c r="H22">
        <f t="shared" si="4"/>
        <v>439955.87928888999</v>
      </c>
      <c r="I22">
        <f t="shared" si="5"/>
        <v>3.6618231690000048E-3</v>
      </c>
    </row>
    <row r="23" spans="1:9" x14ac:dyDescent="0.3">
      <c r="A23">
        <v>34.6235</v>
      </c>
      <c r="B23">
        <v>8.9966000000000008</v>
      </c>
      <c r="C23">
        <v>2482.6882999999998</v>
      </c>
      <c r="D23">
        <v>0.99309999999999998</v>
      </c>
      <c r="F23">
        <f t="shared" si="2"/>
        <v>8334.5944360000012</v>
      </c>
      <c r="G23">
        <f t="shared" si="3"/>
        <v>98.120118913599953</v>
      </c>
      <c r="H23">
        <f t="shared" si="4"/>
        <v>1674967.3585480896</v>
      </c>
      <c r="I23">
        <f t="shared" si="5"/>
        <v>1.1731705968999999E-2</v>
      </c>
    </row>
    <row r="24" spans="1:9" x14ac:dyDescent="0.3">
      <c r="A24">
        <v>34.6235</v>
      </c>
      <c r="B24">
        <v>10.0098</v>
      </c>
      <c r="C24">
        <v>2482.6882999999998</v>
      </c>
      <c r="D24">
        <v>0.99309999999999998</v>
      </c>
      <c r="F24">
        <f t="shared" si="2"/>
        <v>8334.5944360000012</v>
      </c>
      <c r="G24">
        <f t="shared" si="3"/>
        <v>79.074066369599976</v>
      </c>
      <c r="H24">
        <f t="shared" si="4"/>
        <v>1674967.3585480896</v>
      </c>
      <c r="I24">
        <f t="shared" si="5"/>
        <v>1.1731705968999999E-2</v>
      </c>
    </row>
    <row r="25" spans="1:9" x14ac:dyDescent="0.3">
      <c r="A25">
        <v>35.86</v>
      </c>
      <c r="B25">
        <v>35.9985</v>
      </c>
      <c r="C25">
        <v>2482.0700000000002</v>
      </c>
      <c r="D25">
        <v>0.99280000000000002</v>
      </c>
      <c r="F25">
        <f t="shared" si="2"/>
        <v>8110.353306250001</v>
      </c>
      <c r="G25">
        <f t="shared" si="3"/>
        <v>292.28484139560004</v>
      </c>
      <c r="H25">
        <f t="shared" si="4"/>
        <v>1673367.3265690005</v>
      </c>
      <c r="I25">
        <f t="shared" si="5"/>
        <v>1.1666808169000006E-2</v>
      </c>
    </row>
    <row r="26" spans="1:9" x14ac:dyDescent="0.3">
      <c r="A26">
        <v>36.169199999999996</v>
      </c>
      <c r="B26">
        <v>11.499000000000001</v>
      </c>
      <c r="C26">
        <v>1642.5539000000001</v>
      </c>
      <c r="D26">
        <v>0.98550000000000004</v>
      </c>
      <c r="F26">
        <f t="shared" si="2"/>
        <v>8054.7573528900002</v>
      </c>
      <c r="G26">
        <f t="shared" si="3"/>
        <v>54.806777985599972</v>
      </c>
      <c r="H26">
        <f t="shared" si="4"/>
        <v>206180.38222681015</v>
      </c>
      <c r="I26">
        <f t="shared" si="5"/>
        <v>1.0143108369000011E-2</v>
      </c>
    </row>
    <row r="27" spans="1:9" x14ac:dyDescent="0.3">
      <c r="A27">
        <v>37.302700000000002</v>
      </c>
      <c r="B27">
        <v>7.3364000000000003</v>
      </c>
      <c r="C27">
        <v>1629.364</v>
      </c>
      <c r="D27">
        <v>0.97760000000000002</v>
      </c>
      <c r="F27">
        <f t="shared" si="2"/>
        <v>7852.5827790400008</v>
      </c>
      <c r="G27">
        <f t="shared" si="3"/>
        <v>133.76680437759993</v>
      </c>
      <c r="H27">
        <f t="shared" si="4"/>
        <v>194376.05616100007</v>
      </c>
      <c r="I27">
        <f t="shared" si="5"/>
        <v>8.6142529690000063E-3</v>
      </c>
    </row>
    <row r="28" spans="1:9" x14ac:dyDescent="0.3">
      <c r="A28">
        <v>37.7149</v>
      </c>
      <c r="B28">
        <v>14.0015</v>
      </c>
      <c r="C28">
        <v>2481.1426000000001</v>
      </c>
      <c r="D28">
        <v>0.99250000000000005</v>
      </c>
      <c r="F28">
        <f t="shared" si="2"/>
        <v>7779.6986467600009</v>
      </c>
      <c r="G28">
        <f t="shared" si="3"/>
        <v>24.016468435599986</v>
      </c>
      <c r="H28">
        <f t="shared" si="4"/>
        <v>1670968.8414721605</v>
      </c>
      <c r="I28">
        <f t="shared" si="5"/>
        <v>1.1602090369000014E-2</v>
      </c>
    </row>
    <row r="29" spans="1:9" x14ac:dyDescent="0.3">
      <c r="A29">
        <v>38.127000000000002</v>
      </c>
      <c r="B29">
        <v>8.9966000000000008</v>
      </c>
      <c r="C29">
        <v>1221.4048</v>
      </c>
      <c r="D29">
        <v>0.97709999999999997</v>
      </c>
      <c r="F29">
        <f t="shared" si="2"/>
        <v>7707.1718902500015</v>
      </c>
      <c r="G29">
        <f t="shared" si="3"/>
        <v>98.120118913599953</v>
      </c>
      <c r="H29">
        <f t="shared" si="4"/>
        <v>1083.8449152400051</v>
      </c>
      <c r="I29">
        <f t="shared" si="5"/>
        <v>8.5216899689999955E-3</v>
      </c>
    </row>
    <row r="30" spans="1:9" x14ac:dyDescent="0.3">
      <c r="A30">
        <v>38.333100000000002</v>
      </c>
      <c r="B30">
        <v>9.9976000000000003</v>
      </c>
      <c r="C30">
        <v>2480.8335000000002</v>
      </c>
      <c r="D30">
        <v>0.99229999999999996</v>
      </c>
      <c r="F30">
        <f t="shared" si="2"/>
        <v>7671.0271233600006</v>
      </c>
      <c r="G30">
        <f t="shared" si="3"/>
        <v>79.291188793599972</v>
      </c>
      <c r="H30">
        <f t="shared" si="4"/>
        <v>1670169.8148502507</v>
      </c>
      <c r="I30">
        <f t="shared" si="5"/>
        <v>1.1559045168999993E-2</v>
      </c>
    </row>
    <row r="31" spans="1:9" x14ac:dyDescent="0.3">
      <c r="A31">
        <v>38.642299999999999</v>
      </c>
      <c r="B31">
        <v>19.747900000000001</v>
      </c>
      <c r="C31">
        <v>969.08619999999996</v>
      </c>
      <c r="D31">
        <v>0.96909999999999996</v>
      </c>
      <c r="F31">
        <f t="shared" si="2"/>
        <v>7616.9605350400025</v>
      </c>
      <c r="G31">
        <f t="shared" si="3"/>
        <v>0.7152761476000048</v>
      </c>
      <c r="H31">
        <f t="shared" si="4"/>
        <v>48134.955850239996</v>
      </c>
      <c r="I31">
        <f t="shared" si="5"/>
        <v>7.1086819689999952E-3</v>
      </c>
    </row>
    <row r="32" spans="1:9" x14ac:dyDescent="0.3">
      <c r="A32">
        <v>38.796799999999998</v>
      </c>
      <c r="B32">
        <v>8.2550000000000008</v>
      </c>
      <c r="C32">
        <v>968.96249999999998</v>
      </c>
      <c r="D32">
        <v>0.96899999999999997</v>
      </c>
      <c r="F32">
        <f t="shared" si="2"/>
        <v>7590.0163684899999</v>
      </c>
      <c r="G32">
        <f t="shared" si="3"/>
        <v>113.36201606559995</v>
      </c>
      <c r="H32">
        <f t="shared" si="4"/>
        <v>48189.249920249989</v>
      </c>
      <c r="I32">
        <f t="shared" si="5"/>
        <v>7.0918293689999972E-3</v>
      </c>
    </row>
    <row r="33" spans="1:9" x14ac:dyDescent="0.3">
      <c r="A33">
        <v>38.9514</v>
      </c>
      <c r="B33">
        <v>41.992199999999997</v>
      </c>
      <c r="C33">
        <v>2480.5243</v>
      </c>
      <c r="D33">
        <v>0.99219999999999997</v>
      </c>
      <c r="F33">
        <f t="shared" si="2"/>
        <v>7563.1025492100016</v>
      </c>
      <c r="G33">
        <f t="shared" si="3"/>
        <v>533.14994720159996</v>
      </c>
      <c r="H33">
        <f t="shared" si="4"/>
        <v>1669370.7209056902</v>
      </c>
      <c r="I33">
        <f t="shared" si="5"/>
        <v>1.1537552568999996E-2</v>
      </c>
    </row>
    <row r="34" spans="1:9" x14ac:dyDescent="0.3">
      <c r="A34">
        <v>38.9514</v>
      </c>
      <c r="B34">
        <v>8.9966000000000008</v>
      </c>
      <c r="C34">
        <v>2480.5243</v>
      </c>
      <c r="D34">
        <v>0.99219999999999997</v>
      </c>
      <c r="F34">
        <f t="shared" si="2"/>
        <v>7563.1025492100016</v>
      </c>
      <c r="G34">
        <f t="shared" si="3"/>
        <v>98.120118913599953</v>
      </c>
      <c r="H34">
        <f t="shared" si="4"/>
        <v>1669370.7209056902</v>
      </c>
      <c r="I34">
        <f t="shared" si="5"/>
        <v>1.1537552568999996E-2</v>
      </c>
    </row>
    <row r="35" spans="1:9" x14ac:dyDescent="0.3">
      <c r="A35">
        <v>38.9514</v>
      </c>
      <c r="B35">
        <v>30.004899999999999</v>
      </c>
      <c r="C35">
        <v>2480.5243</v>
      </c>
      <c r="D35">
        <v>0.99219999999999997</v>
      </c>
      <c r="F35">
        <f t="shared" si="2"/>
        <v>7563.1025492100016</v>
      </c>
      <c r="G35">
        <f t="shared" si="3"/>
        <v>123.27083550760001</v>
      </c>
      <c r="H35">
        <f t="shared" si="4"/>
        <v>1669370.7209056902</v>
      </c>
      <c r="I35">
        <f t="shared" si="5"/>
        <v>1.1537552568999996E-2</v>
      </c>
    </row>
    <row r="36" spans="1:9" x14ac:dyDescent="0.3">
      <c r="A36">
        <v>39.2605</v>
      </c>
      <c r="B36">
        <v>32.000700000000002</v>
      </c>
      <c r="C36">
        <v>1640.4929999999999</v>
      </c>
      <c r="D36">
        <v>0.98429999999999995</v>
      </c>
      <c r="F36">
        <f t="shared" si="2"/>
        <v>7509.4356490000018</v>
      </c>
      <c r="G36">
        <f t="shared" si="3"/>
        <v>171.57175013160008</v>
      </c>
      <c r="H36">
        <f t="shared" si="4"/>
        <v>204313.04009999998</v>
      </c>
      <c r="I36">
        <f t="shared" si="5"/>
        <v>9.9028371689999922E-3</v>
      </c>
    </row>
    <row r="37" spans="1:9" x14ac:dyDescent="0.3">
      <c r="A37">
        <v>40.497100000000003</v>
      </c>
      <c r="B37">
        <v>20.4956</v>
      </c>
      <c r="C37">
        <v>1639.6686</v>
      </c>
      <c r="D37">
        <v>0.98380000000000001</v>
      </c>
      <c r="F37">
        <f t="shared" si="2"/>
        <v>7296.6447361600003</v>
      </c>
      <c r="G37">
        <f t="shared" si="3"/>
        <v>2.5390510336000034</v>
      </c>
      <c r="H37">
        <f t="shared" si="4"/>
        <v>203568.44564736003</v>
      </c>
      <c r="I37">
        <f t="shared" si="5"/>
        <v>9.8035741690000039E-3</v>
      </c>
    </row>
    <row r="38" spans="1:9" x14ac:dyDescent="0.3">
      <c r="A38">
        <v>40.960799999999999</v>
      </c>
      <c r="B38">
        <v>33.752499999999998</v>
      </c>
      <c r="C38">
        <v>967.23130000000003</v>
      </c>
      <c r="D38">
        <v>0.96719999999999995</v>
      </c>
      <c r="F38">
        <f t="shared" si="2"/>
        <v>7217.6408748900021</v>
      </c>
      <c r="G38">
        <f t="shared" si="3"/>
        <v>220.53259811559997</v>
      </c>
      <c r="H38">
        <f t="shared" si="4"/>
        <v>48952.314752889964</v>
      </c>
      <c r="I38">
        <f t="shared" si="5"/>
        <v>6.7919025689999928E-3</v>
      </c>
    </row>
    <row r="39" spans="1:9" x14ac:dyDescent="0.3">
      <c r="A39">
        <v>41.081000000000003</v>
      </c>
      <c r="B39">
        <v>27.331499999999998</v>
      </c>
      <c r="C39">
        <v>514.47450000000003</v>
      </c>
      <c r="D39">
        <v>0.92610000000000003</v>
      </c>
      <c r="F39">
        <f t="shared" si="2"/>
        <v>7197.2317322500003</v>
      </c>
      <c r="G39">
        <f t="shared" si="3"/>
        <v>71.0537728356</v>
      </c>
      <c r="H39">
        <f t="shared" si="4"/>
        <v>454287.45807224989</v>
      </c>
      <c r="I39">
        <f t="shared" si="5"/>
        <v>1.7067639690000037E-3</v>
      </c>
    </row>
    <row r="40" spans="1:9" x14ac:dyDescent="0.3">
      <c r="A40">
        <v>41.424500000000002</v>
      </c>
      <c r="B40">
        <v>35.9985</v>
      </c>
      <c r="C40">
        <v>1639.0503000000001</v>
      </c>
      <c r="D40">
        <v>0.98340000000000005</v>
      </c>
      <c r="F40">
        <f t="shared" si="2"/>
        <v>7139.0670489999993</v>
      </c>
      <c r="G40">
        <f t="shared" si="3"/>
        <v>292.28484139560004</v>
      </c>
      <c r="H40">
        <f t="shared" si="4"/>
        <v>203010.89182929014</v>
      </c>
      <c r="I40">
        <f t="shared" si="5"/>
        <v>9.7245237690000118E-3</v>
      </c>
    </row>
    <row r="41" spans="1:9" x14ac:dyDescent="0.3">
      <c r="A41">
        <v>41.424500000000002</v>
      </c>
      <c r="B41">
        <v>7.9955999999999996</v>
      </c>
      <c r="C41">
        <v>2479.2876999999999</v>
      </c>
      <c r="D41">
        <v>0.99170000000000003</v>
      </c>
      <c r="F41">
        <f t="shared" si="2"/>
        <v>7139.0670489999993</v>
      </c>
      <c r="G41">
        <f t="shared" si="3"/>
        <v>118.95305103359998</v>
      </c>
      <c r="H41">
        <f t="shared" si="4"/>
        <v>1666176.7735420899</v>
      </c>
      <c r="I41">
        <f t="shared" si="5"/>
        <v>1.1430389569000008E-2</v>
      </c>
    </row>
    <row r="42" spans="1:9" x14ac:dyDescent="0.3">
      <c r="A42">
        <v>41.649299999999997</v>
      </c>
      <c r="B42">
        <v>15.546200000000001</v>
      </c>
      <c r="C42">
        <v>378.48809999999997</v>
      </c>
      <c r="D42">
        <v>0.90839999999999999</v>
      </c>
      <c r="F42">
        <f t="shared" si="2"/>
        <v>7101.1295312400016</v>
      </c>
      <c r="G42">
        <f t="shared" si="3"/>
        <v>11.262467521599985</v>
      </c>
      <c r="H42">
        <f t="shared" si="4"/>
        <v>656091.73802600987</v>
      </c>
      <c r="I42">
        <f t="shared" si="5"/>
        <v>5.5757376899999976E-4</v>
      </c>
    </row>
    <row r="43" spans="1:9" x14ac:dyDescent="0.3">
      <c r="A43">
        <v>42.0428</v>
      </c>
      <c r="B43">
        <v>10.0098</v>
      </c>
      <c r="C43">
        <v>2478.9787000000001</v>
      </c>
      <c r="D43">
        <v>0.99160000000000004</v>
      </c>
      <c r="F43">
        <f t="shared" si="2"/>
        <v>7034.9653000900007</v>
      </c>
      <c r="G43">
        <f t="shared" si="3"/>
        <v>79.074066369599976</v>
      </c>
      <c r="H43">
        <f t="shared" si="4"/>
        <v>1665379.1517184905</v>
      </c>
      <c r="I43">
        <f t="shared" si="5"/>
        <v>1.140901696900001E-2</v>
      </c>
    </row>
    <row r="44" spans="1:9" x14ac:dyDescent="0.3">
      <c r="A44">
        <v>42.38</v>
      </c>
      <c r="B44">
        <v>15.362</v>
      </c>
      <c r="C44">
        <v>377.81830000000002</v>
      </c>
      <c r="D44">
        <v>0.90680000000000005</v>
      </c>
      <c r="F44">
        <f t="shared" si="2"/>
        <v>6978.5139062499993</v>
      </c>
      <c r="G44">
        <f t="shared" si="3"/>
        <v>12.532732825599989</v>
      </c>
      <c r="H44">
        <f t="shared" si="4"/>
        <v>657177.25582608988</v>
      </c>
      <c r="I44">
        <f t="shared" si="5"/>
        <v>4.8457216900000264E-4</v>
      </c>
    </row>
    <row r="45" spans="1:9" x14ac:dyDescent="0.3">
      <c r="A45">
        <v>43.743000000000002</v>
      </c>
      <c r="B45">
        <v>19.500699999999998</v>
      </c>
      <c r="C45">
        <v>1206.2569000000001</v>
      </c>
      <c r="D45">
        <v>0.96499999999999997</v>
      </c>
      <c r="F45">
        <f t="shared" si="2"/>
        <v>6752.6484502499989</v>
      </c>
      <c r="G45">
        <f t="shared" si="3"/>
        <v>0.3582501315999998</v>
      </c>
      <c r="H45">
        <f t="shared" si="4"/>
        <v>315.91152121000499</v>
      </c>
      <c r="I45">
        <f t="shared" si="5"/>
        <v>6.434125368999997E-3</v>
      </c>
    </row>
    <row r="46" spans="1:9" x14ac:dyDescent="0.3">
      <c r="A46">
        <v>43.897599999999997</v>
      </c>
      <c r="B46">
        <v>9.6638999999999999</v>
      </c>
      <c r="C46">
        <v>1217.0768</v>
      </c>
      <c r="D46">
        <v>0.97370000000000001</v>
      </c>
      <c r="F46">
        <f t="shared" si="2"/>
        <v>6727.2639960100014</v>
      </c>
      <c r="G46">
        <f t="shared" si="3"/>
        <v>85.345447827599969</v>
      </c>
      <c r="H46">
        <f t="shared" si="4"/>
        <v>817.60539844000573</v>
      </c>
      <c r="I46">
        <f t="shared" si="5"/>
        <v>7.9055215690000038E-3</v>
      </c>
    </row>
    <row r="47" spans="1:9" x14ac:dyDescent="0.3">
      <c r="A47">
        <v>45.134099999999997</v>
      </c>
      <c r="B47">
        <v>10.0037</v>
      </c>
      <c r="C47">
        <v>1636.5771999999999</v>
      </c>
      <c r="D47">
        <v>0.9819</v>
      </c>
      <c r="F47">
        <f t="shared" si="2"/>
        <v>6525.95771556</v>
      </c>
      <c r="G47">
        <f t="shared" si="3"/>
        <v>79.182590371599971</v>
      </c>
      <c r="H47">
        <f t="shared" si="4"/>
        <v>200788.41207364001</v>
      </c>
      <c r="I47">
        <f t="shared" si="5"/>
        <v>9.430934769000001E-3</v>
      </c>
    </row>
    <row r="48" spans="1:9" x14ac:dyDescent="0.3">
      <c r="A48">
        <v>45.575800000000001</v>
      </c>
      <c r="B48">
        <v>14.2142</v>
      </c>
      <c r="C48">
        <v>290.79590000000002</v>
      </c>
      <c r="D48">
        <v>0.87239999999999995</v>
      </c>
      <c r="F48">
        <f t="shared" si="2"/>
        <v>6454.7887588900003</v>
      </c>
      <c r="G48">
        <f t="shared" si="3"/>
        <v>21.976968961599987</v>
      </c>
      <c r="H48">
        <f t="shared" si="4"/>
        <v>805842.12950640975</v>
      </c>
      <c r="I48">
        <f t="shared" si="5"/>
        <v>1.5343776900000091E-4</v>
      </c>
    </row>
    <row r="49" spans="1:9" x14ac:dyDescent="0.3">
      <c r="A49">
        <v>46.1646</v>
      </c>
      <c r="B49">
        <v>8.6751000000000005</v>
      </c>
      <c r="C49">
        <v>1215.3765000000001</v>
      </c>
      <c r="D49">
        <v>0.97230000000000005</v>
      </c>
      <c r="F49">
        <f t="shared" si="2"/>
        <v>6360.5250584100022</v>
      </c>
      <c r="G49">
        <f t="shared" si="3"/>
        <v>104.59275624359996</v>
      </c>
      <c r="H49">
        <f t="shared" si="4"/>
        <v>723.26034225000706</v>
      </c>
      <c r="I49">
        <f t="shared" si="5"/>
        <v>7.6585251690000113E-3</v>
      </c>
    </row>
    <row r="50" spans="1:9" x14ac:dyDescent="0.3">
      <c r="A50">
        <v>46.370800000000003</v>
      </c>
      <c r="B50">
        <v>9.9976000000000003</v>
      </c>
      <c r="C50">
        <v>1635.7529</v>
      </c>
      <c r="D50">
        <v>0.98150000000000004</v>
      </c>
      <c r="F50">
        <f t="shared" si="2"/>
        <v>6327.67748089</v>
      </c>
      <c r="G50">
        <f t="shared" si="3"/>
        <v>79.291188793599972</v>
      </c>
      <c r="H50">
        <f t="shared" si="4"/>
        <v>200050.36344601001</v>
      </c>
      <c r="I50">
        <f t="shared" si="5"/>
        <v>9.3534043690000103E-3</v>
      </c>
    </row>
    <row r="51" spans="1:9" x14ac:dyDescent="0.3">
      <c r="A51">
        <v>46.782899999999998</v>
      </c>
      <c r="B51">
        <v>8.3332999999999995</v>
      </c>
      <c r="C51">
        <v>1214.9129</v>
      </c>
      <c r="D51">
        <v>0.97189999999999999</v>
      </c>
      <c r="F51">
        <f t="shared" si="2"/>
        <v>6262.284917160001</v>
      </c>
      <c r="G51">
        <f t="shared" si="3"/>
        <v>111.70080169959998</v>
      </c>
      <c r="H51">
        <f t="shared" si="4"/>
        <v>698.5396140100047</v>
      </c>
      <c r="I51">
        <f t="shared" si="5"/>
        <v>7.5886747689999992E-3</v>
      </c>
    </row>
    <row r="52" spans="1:9" x14ac:dyDescent="0.3">
      <c r="A52">
        <v>47.607300000000002</v>
      </c>
      <c r="B52">
        <v>7.0068000000000001</v>
      </c>
      <c r="C52">
        <v>2476.1963000000001</v>
      </c>
      <c r="D52">
        <v>0.99050000000000005</v>
      </c>
      <c r="F52">
        <f t="shared" si="2"/>
        <v>6132.4874240400013</v>
      </c>
      <c r="G52">
        <f t="shared" si="3"/>
        <v>141.49958952959997</v>
      </c>
      <c r="H52">
        <f t="shared" si="4"/>
        <v>1658205.5429968904</v>
      </c>
      <c r="I52">
        <f t="shared" si="5"/>
        <v>1.1175238369000012E-2</v>
      </c>
    </row>
    <row r="53" spans="1:9" x14ac:dyDescent="0.3">
      <c r="A53">
        <v>47.607300000000002</v>
      </c>
      <c r="B53">
        <v>8.9966000000000008</v>
      </c>
      <c r="C53">
        <v>2476.1963999999998</v>
      </c>
      <c r="D53">
        <v>0.99050000000000005</v>
      </c>
      <c r="F53">
        <f t="shared" si="2"/>
        <v>6132.4874240400013</v>
      </c>
      <c r="G53">
        <f t="shared" si="3"/>
        <v>98.120118913599953</v>
      </c>
      <c r="H53">
        <f t="shared" si="4"/>
        <v>1658205.8005395597</v>
      </c>
      <c r="I53">
        <f t="shared" si="5"/>
        <v>1.1175238369000012E-2</v>
      </c>
    </row>
    <row r="54" spans="1:9" x14ac:dyDescent="0.3">
      <c r="A54">
        <v>48.225499999999997</v>
      </c>
      <c r="B54">
        <v>16.003399999999999</v>
      </c>
      <c r="C54">
        <v>2475.8872000000001</v>
      </c>
      <c r="D54">
        <v>0.99039999999999995</v>
      </c>
      <c r="F54">
        <f t="shared" si="2"/>
        <v>6036.0468640000008</v>
      </c>
      <c r="G54">
        <f t="shared" si="3"/>
        <v>8.402809537599996</v>
      </c>
      <c r="H54">
        <f t="shared" si="4"/>
        <v>1657409.5741776405</v>
      </c>
      <c r="I54">
        <f t="shared" si="5"/>
        <v>1.1154105768999991E-2</v>
      </c>
    </row>
    <row r="55" spans="1:9" x14ac:dyDescent="0.3">
      <c r="A55">
        <v>48.689300000000003</v>
      </c>
      <c r="B55">
        <v>9.9976000000000003</v>
      </c>
      <c r="C55">
        <v>961.04859999999996</v>
      </c>
      <c r="D55">
        <v>0.96099999999999997</v>
      </c>
      <c r="F55">
        <f t="shared" si="2"/>
        <v>5964.1948752400003</v>
      </c>
      <c r="G55">
        <f t="shared" si="3"/>
        <v>79.291188793599972</v>
      </c>
      <c r="H55">
        <f t="shared" si="4"/>
        <v>51726.406303359989</v>
      </c>
      <c r="I55">
        <f t="shared" si="5"/>
        <v>5.8084213689999966E-3</v>
      </c>
    </row>
    <row r="56" spans="1:9" x14ac:dyDescent="0.3">
      <c r="A56">
        <v>48.843800000000002</v>
      </c>
      <c r="B56">
        <v>8.6629000000000005</v>
      </c>
      <c r="C56">
        <v>1213.3671999999999</v>
      </c>
      <c r="D56">
        <v>0.97070000000000001</v>
      </c>
      <c r="F56">
        <f t="shared" si="2"/>
        <v>5940.3552316900004</v>
      </c>
      <c r="G56">
        <f t="shared" si="3"/>
        <v>104.84244534759996</v>
      </c>
      <c r="H56">
        <f t="shared" si="4"/>
        <v>619.22340963999818</v>
      </c>
      <c r="I56">
        <f t="shared" si="5"/>
        <v>7.3810435690000028E-3</v>
      </c>
    </row>
    <row r="57" spans="1:9" x14ac:dyDescent="0.3">
      <c r="A57">
        <v>48.843800000000002</v>
      </c>
      <c r="B57">
        <v>9.9976000000000003</v>
      </c>
      <c r="C57">
        <v>960.92489999999998</v>
      </c>
      <c r="D57">
        <v>0.96089999999999998</v>
      </c>
      <c r="F57">
        <f t="shared" si="2"/>
        <v>5940.3552316900004</v>
      </c>
      <c r="G57">
        <f t="shared" si="3"/>
        <v>79.291188793599972</v>
      </c>
      <c r="H57">
        <f t="shared" si="4"/>
        <v>51782.688875609987</v>
      </c>
      <c r="I57">
        <f t="shared" si="5"/>
        <v>5.7931887689999977E-3</v>
      </c>
    </row>
    <row r="58" spans="1:9" x14ac:dyDescent="0.3">
      <c r="A58">
        <v>48.843800000000002</v>
      </c>
      <c r="B58">
        <v>16.332999999999998</v>
      </c>
      <c r="C58">
        <v>1213.3670999999999</v>
      </c>
      <c r="D58">
        <v>0.97070000000000001</v>
      </c>
      <c r="F58">
        <f t="shared" si="2"/>
        <v>5940.3552316900004</v>
      </c>
      <c r="G58">
        <f t="shared" si="3"/>
        <v>6.6005831056000002</v>
      </c>
      <c r="H58">
        <f t="shared" si="4"/>
        <v>619.21843280999951</v>
      </c>
      <c r="I58">
        <f t="shared" si="5"/>
        <v>7.3810435690000028E-3</v>
      </c>
    </row>
    <row r="59" spans="1:9" x14ac:dyDescent="0.3">
      <c r="A59">
        <v>49.4621</v>
      </c>
      <c r="B59">
        <v>8.7554999999999996</v>
      </c>
      <c r="C59">
        <v>960.43029999999999</v>
      </c>
      <c r="D59">
        <v>0.96040000000000003</v>
      </c>
      <c r="F59">
        <f t="shared" si="2"/>
        <v>5845.4281891599994</v>
      </c>
      <c r="G59">
        <f t="shared" si="3"/>
        <v>102.95470915559997</v>
      </c>
      <c r="H59">
        <f t="shared" si="4"/>
        <v>52008.033977289982</v>
      </c>
      <c r="I59">
        <f t="shared" si="5"/>
        <v>5.7173257690000066E-3</v>
      </c>
    </row>
    <row r="60" spans="1:9" x14ac:dyDescent="0.3">
      <c r="A60">
        <v>49.7712</v>
      </c>
      <c r="B60">
        <v>8.5083000000000002</v>
      </c>
      <c r="C60">
        <v>960.18299999999999</v>
      </c>
      <c r="D60">
        <v>0.96020000000000005</v>
      </c>
      <c r="F60">
        <f t="shared" si="2"/>
        <v>5798.2590036899992</v>
      </c>
      <c r="G60">
        <f t="shared" si="3"/>
        <v>108.03232569959997</v>
      </c>
      <c r="H60">
        <f t="shared" si="4"/>
        <v>52120.889999999978</v>
      </c>
      <c r="I60">
        <f t="shared" si="5"/>
        <v>5.6871205690000098E-3</v>
      </c>
    </row>
    <row r="61" spans="1:9" x14ac:dyDescent="0.3">
      <c r="A61">
        <v>49.771299999999997</v>
      </c>
      <c r="B61">
        <v>33.245800000000003</v>
      </c>
      <c r="C61">
        <v>1200.2288000000001</v>
      </c>
      <c r="D61">
        <v>0.96020000000000005</v>
      </c>
      <c r="F61">
        <f t="shared" si="2"/>
        <v>5798.2437744400013</v>
      </c>
      <c r="G61">
        <f t="shared" si="3"/>
        <v>205.74000844960011</v>
      </c>
      <c r="H61">
        <f t="shared" si="4"/>
        <v>137.96381764000341</v>
      </c>
      <c r="I61">
        <f t="shared" si="5"/>
        <v>5.6871205690000098E-3</v>
      </c>
    </row>
    <row r="62" spans="1:9" x14ac:dyDescent="0.3">
      <c r="A62">
        <v>49.815399999999997</v>
      </c>
      <c r="B62">
        <v>10.424799999999999</v>
      </c>
      <c r="C62">
        <v>581.41150000000005</v>
      </c>
      <c r="D62">
        <v>0.93030000000000002</v>
      </c>
      <c r="F62">
        <f t="shared" si="2"/>
        <v>5791.5296244100009</v>
      </c>
      <c r="G62">
        <f t="shared" si="3"/>
        <v>71.865632569599981</v>
      </c>
      <c r="H62">
        <f t="shared" si="4"/>
        <v>368535.80611224991</v>
      </c>
      <c r="I62">
        <f t="shared" si="5"/>
        <v>2.0714331690000025E-3</v>
      </c>
    </row>
    <row r="63" spans="1:9" x14ac:dyDescent="0.3">
      <c r="A63">
        <v>49.925800000000002</v>
      </c>
      <c r="B63">
        <v>8.5083000000000002</v>
      </c>
      <c r="C63">
        <v>960.05930000000001</v>
      </c>
      <c r="D63">
        <v>0.96009999999999995</v>
      </c>
      <c r="F63">
        <f t="shared" si="2"/>
        <v>5774.7384688900011</v>
      </c>
      <c r="G63">
        <f t="shared" si="3"/>
        <v>108.03232569959997</v>
      </c>
      <c r="H63">
        <f t="shared" si="4"/>
        <v>52177.386721689974</v>
      </c>
      <c r="I63">
        <f t="shared" si="5"/>
        <v>5.6720479689999943E-3</v>
      </c>
    </row>
    <row r="64" spans="1:9" x14ac:dyDescent="0.3">
      <c r="A64">
        <v>50.080399999999997</v>
      </c>
      <c r="B64">
        <v>8.0077999999999996</v>
      </c>
      <c r="C64">
        <v>2474.9598000000001</v>
      </c>
      <c r="D64">
        <v>0.99</v>
      </c>
      <c r="F64">
        <f t="shared" si="2"/>
        <v>5751.2657364100014</v>
      </c>
      <c r="G64">
        <f t="shared" si="3"/>
        <v>118.68707980959998</v>
      </c>
      <c r="H64">
        <f t="shared" si="4"/>
        <v>1655022.5569382403</v>
      </c>
      <c r="I64">
        <f t="shared" si="5"/>
        <v>1.1069775368999999E-2</v>
      </c>
    </row>
    <row r="65" spans="1:9" x14ac:dyDescent="0.3">
      <c r="A65">
        <v>50.389499999999998</v>
      </c>
      <c r="B65">
        <v>9.5000999999999998</v>
      </c>
      <c r="C65">
        <v>1199.6105</v>
      </c>
      <c r="D65">
        <v>0.9597</v>
      </c>
      <c r="F65">
        <f t="shared" si="2"/>
        <v>5704.4787840000008</v>
      </c>
      <c r="G65">
        <f t="shared" si="3"/>
        <v>88.39873224359998</v>
      </c>
      <c r="H65">
        <f t="shared" si="4"/>
        <v>123.82125625000121</v>
      </c>
      <c r="I65">
        <f t="shared" si="5"/>
        <v>5.6119575690000015E-3</v>
      </c>
    </row>
    <row r="66" spans="1:9" x14ac:dyDescent="0.3">
      <c r="A66">
        <v>51.007800000000003</v>
      </c>
      <c r="B66">
        <v>10.664899999999999</v>
      </c>
      <c r="C66">
        <v>782.32560000000001</v>
      </c>
      <c r="D66">
        <v>0.93879999999999997</v>
      </c>
      <c r="F66">
        <f t="shared" si="2"/>
        <v>5611.46315409</v>
      </c>
      <c r="G66">
        <f t="shared" si="3"/>
        <v>67.852452307599989</v>
      </c>
      <c r="H66">
        <f t="shared" si="4"/>
        <v>164963.83357475995</v>
      </c>
      <c r="I66">
        <f t="shared" si="5"/>
        <v>2.9174041689999978E-3</v>
      </c>
    </row>
    <row r="67" spans="1:9" x14ac:dyDescent="0.3">
      <c r="A67">
        <v>51.052</v>
      </c>
      <c r="B67">
        <v>12.8575</v>
      </c>
      <c r="C67">
        <v>663.23379999999997</v>
      </c>
      <c r="D67">
        <v>0.92849999999999999</v>
      </c>
      <c r="F67">
        <f t="shared" ref="F67:F130" si="10">(A67-125.9175)^2</f>
        <v>5604.8430902499995</v>
      </c>
      <c r="G67">
        <f t="shared" ref="G67:G130" si="11">(B67-18.90216)^2</f>
        <v>36.537914515599986</v>
      </c>
      <c r="H67">
        <f t="shared" ref="H67:H130" si="12">(C67-1188.483)^2</f>
        <v>275886.72210063995</v>
      </c>
      <c r="I67">
        <f t="shared" ref="I67:I130" si="13">(D67-0.884787)^2</f>
        <v>1.9108263690000001E-3</v>
      </c>
    </row>
    <row r="68" spans="1:9" x14ac:dyDescent="0.3">
      <c r="A68">
        <v>51.110799999999998</v>
      </c>
      <c r="B68">
        <v>22.334800000000001</v>
      </c>
      <c r="C68">
        <v>1211.6668999999999</v>
      </c>
      <c r="D68">
        <v>0.96930000000000005</v>
      </c>
      <c r="F68">
        <f t="shared" si="10"/>
        <v>5596.0423648900014</v>
      </c>
      <c r="G68">
        <f t="shared" si="11"/>
        <v>11.783017369600019</v>
      </c>
      <c r="H68">
        <f t="shared" si="12"/>
        <v>537.49321920999978</v>
      </c>
      <c r="I68">
        <f t="shared" si="13"/>
        <v>7.1424471690000099E-3</v>
      </c>
    </row>
    <row r="69" spans="1:9" x14ac:dyDescent="0.3">
      <c r="A69">
        <v>51.162399999999998</v>
      </c>
      <c r="B69">
        <v>7.5072999999999999</v>
      </c>
      <c r="C69">
        <v>959.07010000000002</v>
      </c>
      <c r="D69">
        <v>0.95909999999999995</v>
      </c>
      <c r="F69">
        <f t="shared" si="10"/>
        <v>5588.3249760099998</v>
      </c>
      <c r="G69">
        <f t="shared" si="11"/>
        <v>129.84283441959994</v>
      </c>
      <c r="H69">
        <f t="shared" si="12"/>
        <v>52630.278686409962</v>
      </c>
      <c r="I69">
        <f t="shared" si="13"/>
        <v>5.5224219689999944E-3</v>
      </c>
    </row>
    <row r="70" spans="1:9" x14ac:dyDescent="0.3">
      <c r="A70">
        <v>51.811500000000002</v>
      </c>
      <c r="B70">
        <v>10.798299999999999</v>
      </c>
      <c r="C70">
        <v>790.15700000000004</v>
      </c>
      <c r="D70">
        <v>0.94820000000000004</v>
      </c>
      <c r="F70">
        <f t="shared" si="10"/>
        <v>5491.6992359999995</v>
      </c>
      <c r="G70">
        <f t="shared" si="11"/>
        <v>65.672546899599993</v>
      </c>
      <c r="H70">
        <f t="shared" si="12"/>
        <v>158663.60227599993</v>
      </c>
      <c r="I70">
        <f t="shared" si="13"/>
        <v>4.0212085690000069E-3</v>
      </c>
    </row>
    <row r="71" spans="1:9" x14ac:dyDescent="0.3">
      <c r="A71">
        <v>52.141300000000001</v>
      </c>
      <c r="B71">
        <v>10.331200000000001</v>
      </c>
      <c r="C71">
        <v>1210.894</v>
      </c>
      <c r="D71">
        <v>0.96870000000000001</v>
      </c>
      <c r="F71">
        <f t="shared" si="10"/>
        <v>5442.9276864400008</v>
      </c>
      <c r="G71">
        <f t="shared" si="11"/>
        <v>73.461355321599967</v>
      </c>
      <c r="H71">
        <f t="shared" si="12"/>
        <v>502.25292100000263</v>
      </c>
      <c r="I71">
        <f t="shared" si="13"/>
        <v>7.0413915690000026E-3</v>
      </c>
    </row>
    <row r="72" spans="1:9" x14ac:dyDescent="0.3">
      <c r="A72">
        <v>52.3474</v>
      </c>
      <c r="B72">
        <v>9.3302999999999994</v>
      </c>
      <c r="C72">
        <v>1210.7394999999999</v>
      </c>
      <c r="D72">
        <v>0.96860000000000002</v>
      </c>
      <c r="F72">
        <f t="shared" si="10"/>
        <v>5412.5596140099997</v>
      </c>
      <c r="G72">
        <f t="shared" si="11"/>
        <v>91.620503859599978</v>
      </c>
      <c r="H72">
        <f t="shared" si="12"/>
        <v>495.3517922499982</v>
      </c>
      <c r="I72">
        <f t="shared" si="13"/>
        <v>7.0246189690000042E-3</v>
      </c>
    </row>
    <row r="73" spans="1:9" x14ac:dyDescent="0.3">
      <c r="A73">
        <v>52.3474</v>
      </c>
      <c r="B73">
        <v>9.3424999999999994</v>
      </c>
      <c r="C73">
        <v>1210.7394999999999</v>
      </c>
      <c r="D73">
        <v>0.96860000000000002</v>
      </c>
      <c r="F73">
        <f t="shared" si="10"/>
        <v>5412.5596140099997</v>
      </c>
      <c r="G73">
        <f t="shared" si="11"/>
        <v>91.387099315599983</v>
      </c>
      <c r="H73">
        <f t="shared" si="12"/>
        <v>495.3517922499982</v>
      </c>
      <c r="I73">
        <f t="shared" si="13"/>
        <v>7.0246189690000042E-3</v>
      </c>
    </row>
    <row r="74" spans="1:9" x14ac:dyDescent="0.3">
      <c r="A74">
        <v>52.8626</v>
      </c>
      <c r="B74">
        <v>9.9976000000000003</v>
      </c>
      <c r="C74">
        <v>1631.4249</v>
      </c>
      <c r="D74">
        <v>0.97889999999999999</v>
      </c>
      <c r="F74">
        <f t="shared" si="10"/>
        <v>5337.0184140100009</v>
      </c>
      <c r="G74">
        <f t="shared" si="11"/>
        <v>79.291188793599972</v>
      </c>
      <c r="H74">
        <f t="shared" si="12"/>
        <v>196197.52677561002</v>
      </c>
      <c r="I74">
        <f t="shared" si="13"/>
        <v>8.8572567689999999E-3</v>
      </c>
    </row>
    <row r="75" spans="1:9" x14ac:dyDescent="0.3">
      <c r="A75">
        <v>53.171700000000001</v>
      </c>
      <c r="B75">
        <v>9.1967999999999996</v>
      </c>
      <c r="C75">
        <v>789.02350000000001</v>
      </c>
      <c r="D75">
        <v>0.94679999999999997</v>
      </c>
      <c r="F75">
        <f t="shared" si="10"/>
        <v>5291.9514176400007</v>
      </c>
      <c r="G75">
        <f t="shared" si="11"/>
        <v>94.194012729599976</v>
      </c>
      <c r="H75">
        <f t="shared" si="12"/>
        <v>159567.89214024995</v>
      </c>
      <c r="I75">
        <f t="shared" si="13"/>
        <v>3.845612168999998E-3</v>
      </c>
    </row>
    <row r="76" spans="1:9" x14ac:dyDescent="0.3">
      <c r="A76">
        <v>53.171799999999998</v>
      </c>
      <c r="B76">
        <v>9.6679999999999993</v>
      </c>
      <c r="C76">
        <v>1210.1212</v>
      </c>
      <c r="D76">
        <v>0.96809999999999996</v>
      </c>
      <c r="F76">
        <f t="shared" si="10"/>
        <v>5291.9368684900001</v>
      </c>
      <c r="G76">
        <f t="shared" si="11"/>
        <v>85.269710905599993</v>
      </c>
      <c r="H76">
        <f t="shared" si="12"/>
        <v>468.21169924000418</v>
      </c>
      <c r="I76">
        <f t="shared" si="13"/>
        <v>6.9410559689999955E-3</v>
      </c>
    </row>
    <row r="77" spans="1:9" x14ac:dyDescent="0.3">
      <c r="A77">
        <v>53.171799999999998</v>
      </c>
      <c r="B77">
        <v>10.9985</v>
      </c>
      <c r="C77">
        <v>2473.4141</v>
      </c>
      <c r="D77">
        <v>0.98939999999999995</v>
      </c>
      <c r="F77">
        <f t="shared" si="10"/>
        <v>5291.9368684900001</v>
      </c>
      <c r="G77">
        <f t="shared" si="11"/>
        <v>62.467841395599976</v>
      </c>
      <c r="H77">
        <f t="shared" si="12"/>
        <v>1651047.93174721</v>
      </c>
      <c r="I77">
        <f t="shared" si="13"/>
        <v>1.0943879768999991E-2</v>
      </c>
    </row>
    <row r="78" spans="1:9" x14ac:dyDescent="0.3">
      <c r="A78">
        <v>53.171799999999998</v>
      </c>
      <c r="B78">
        <v>21.329799999999999</v>
      </c>
      <c r="C78">
        <v>1210.1212</v>
      </c>
      <c r="D78">
        <v>0.96809999999999996</v>
      </c>
      <c r="F78">
        <f t="shared" si="10"/>
        <v>5291.9368684900001</v>
      </c>
      <c r="G78">
        <f t="shared" si="11"/>
        <v>5.8934359696000014</v>
      </c>
      <c r="H78">
        <f t="shared" si="12"/>
        <v>468.21169924000418</v>
      </c>
      <c r="I78">
        <f t="shared" si="13"/>
        <v>6.9410559689999955E-3</v>
      </c>
    </row>
    <row r="79" spans="1:9" x14ac:dyDescent="0.3">
      <c r="A79">
        <v>53.79</v>
      </c>
      <c r="B79">
        <v>8.9966000000000008</v>
      </c>
      <c r="C79">
        <v>2473.105</v>
      </c>
      <c r="D79">
        <v>0.98919999999999997</v>
      </c>
      <c r="F79">
        <f t="shared" si="10"/>
        <v>5202.3762562499996</v>
      </c>
      <c r="G79">
        <f t="shared" si="11"/>
        <v>98.120118913599953</v>
      </c>
      <c r="H79">
        <f t="shared" si="12"/>
        <v>1650253.6828840002</v>
      </c>
      <c r="I79">
        <f t="shared" si="13"/>
        <v>1.0902074568999996E-2</v>
      </c>
    </row>
    <row r="80" spans="1:9" x14ac:dyDescent="0.3">
      <c r="A80">
        <v>53.79</v>
      </c>
      <c r="B80">
        <v>11.493</v>
      </c>
      <c r="C80">
        <v>2446.21</v>
      </c>
      <c r="D80">
        <v>0.97850000000000004</v>
      </c>
      <c r="F80">
        <f t="shared" si="10"/>
        <v>5202.3762562499996</v>
      </c>
      <c r="G80">
        <f t="shared" si="11"/>
        <v>54.895651905599976</v>
      </c>
      <c r="H80">
        <f t="shared" si="12"/>
        <v>1581877.2065290003</v>
      </c>
      <c r="I80">
        <f t="shared" si="13"/>
        <v>8.7821263690000088E-3</v>
      </c>
    </row>
    <row r="81" spans="1:9" x14ac:dyDescent="0.3">
      <c r="A81">
        <v>54.408299999999997</v>
      </c>
      <c r="B81">
        <v>10.0067</v>
      </c>
      <c r="C81">
        <v>956.47339999999997</v>
      </c>
      <c r="D81">
        <v>0.95650000000000002</v>
      </c>
      <c r="F81">
        <f t="shared" si="10"/>
        <v>5113.5656846400007</v>
      </c>
      <c r="G81">
        <f t="shared" si="11"/>
        <v>79.129208611599964</v>
      </c>
      <c r="H81">
        <f t="shared" si="12"/>
        <v>53828.454492159988</v>
      </c>
      <c r="I81">
        <f t="shared" si="13"/>
        <v>5.1427543690000035E-3</v>
      </c>
    </row>
    <row r="82" spans="1:9" x14ac:dyDescent="0.3">
      <c r="A82">
        <v>54.562899999999999</v>
      </c>
      <c r="B82">
        <v>7.7575000000000003</v>
      </c>
      <c r="C82">
        <v>956.34969999999998</v>
      </c>
      <c r="D82">
        <v>0.95630000000000004</v>
      </c>
      <c r="F82">
        <f t="shared" si="10"/>
        <v>5091.4789411600004</v>
      </c>
      <c r="G82">
        <f t="shared" si="11"/>
        <v>124.20344651559996</v>
      </c>
      <c r="H82">
        <f t="shared" si="12"/>
        <v>53885.868968889983</v>
      </c>
      <c r="I82">
        <f t="shared" si="13"/>
        <v>5.1141091690000071E-3</v>
      </c>
    </row>
    <row r="83" spans="1:9" x14ac:dyDescent="0.3">
      <c r="A83">
        <v>54.614400000000003</v>
      </c>
      <c r="B83">
        <v>37.662799999999997</v>
      </c>
      <c r="C83">
        <v>1209.0391999999999</v>
      </c>
      <c r="D83">
        <v>0.96719999999999995</v>
      </c>
      <c r="F83">
        <f t="shared" si="10"/>
        <v>5084.1320696100001</v>
      </c>
      <c r="G83">
        <f t="shared" si="11"/>
        <v>351.96161320959993</v>
      </c>
      <c r="H83">
        <f t="shared" si="12"/>
        <v>422.55735843999958</v>
      </c>
      <c r="I83">
        <f t="shared" si="13"/>
        <v>6.7919025689999928E-3</v>
      </c>
    </row>
    <row r="84" spans="1:9" x14ac:dyDescent="0.3">
      <c r="A84">
        <v>54.717399999999998</v>
      </c>
      <c r="B84">
        <v>8.0077999999999996</v>
      </c>
      <c r="C84">
        <v>956.22609999999997</v>
      </c>
      <c r="D84">
        <v>0.95620000000000005</v>
      </c>
      <c r="F84">
        <f t="shared" si="10"/>
        <v>5069.4542400100008</v>
      </c>
      <c r="G84">
        <f t="shared" si="11"/>
        <v>118.68707980959998</v>
      </c>
      <c r="H84">
        <f t="shared" si="12"/>
        <v>53943.267597609985</v>
      </c>
      <c r="I84">
        <f t="shared" si="13"/>
        <v>5.0998165690000086E-3</v>
      </c>
    </row>
    <row r="85" spans="1:9" x14ac:dyDescent="0.3">
      <c r="A85">
        <v>54.849899999999998</v>
      </c>
      <c r="B85">
        <v>16.999199999999998</v>
      </c>
      <c r="C85">
        <v>659.43579999999997</v>
      </c>
      <c r="D85">
        <v>0.92320000000000002</v>
      </c>
      <c r="F85">
        <f t="shared" si="10"/>
        <v>5050.6037697599995</v>
      </c>
      <c r="G85">
        <f t="shared" si="11"/>
        <v>3.6212567616000007</v>
      </c>
      <c r="H85">
        <f t="shared" si="12"/>
        <v>279890.93982783996</v>
      </c>
      <c r="I85">
        <f t="shared" si="13"/>
        <v>1.4755585690000024E-3</v>
      </c>
    </row>
    <row r="86" spans="1:9" x14ac:dyDescent="0.3">
      <c r="A86">
        <v>55.026600000000002</v>
      </c>
      <c r="B86">
        <v>22.998000000000001</v>
      </c>
      <c r="C86">
        <v>2472.4866999999999</v>
      </c>
      <c r="D86">
        <v>0.98899999999999999</v>
      </c>
      <c r="F86">
        <f t="shared" si="10"/>
        <v>5025.5197028100001</v>
      </c>
      <c r="G86">
        <f t="shared" si="11"/>
        <v>16.77590530560002</v>
      </c>
      <c r="H86">
        <f t="shared" si="12"/>
        <v>1648665.5016136901</v>
      </c>
      <c r="I86">
        <f t="shared" si="13"/>
        <v>1.0860349369000001E-2</v>
      </c>
    </row>
    <row r="87" spans="1:9" x14ac:dyDescent="0.3">
      <c r="A87">
        <v>55.644799999999996</v>
      </c>
      <c r="B87">
        <v>30.3264</v>
      </c>
      <c r="C87">
        <v>1208.2663</v>
      </c>
      <c r="D87">
        <v>0.96660000000000001</v>
      </c>
      <c r="F87">
        <f t="shared" si="10"/>
        <v>4938.2523652900018</v>
      </c>
      <c r="G87">
        <f t="shared" si="11"/>
        <v>130.51325957760002</v>
      </c>
      <c r="H87">
        <f t="shared" si="12"/>
        <v>391.37895889000214</v>
      </c>
      <c r="I87">
        <f t="shared" si="13"/>
        <v>6.6933669690000044E-3</v>
      </c>
    </row>
    <row r="88" spans="1:9" x14ac:dyDescent="0.3">
      <c r="A88">
        <v>55.6449</v>
      </c>
      <c r="B88">
        <v>8.0077999999999996</v>
      </c>
      <c r="C88">
        <v>2472.1776</v>
      </c>
      <c r="D88">
        <v>0.9889</v>
      </c>
      <c r="F88">
        <f t="shared" si="10"/>
        <v>4938.2383107600017</v>
      </c>
      <c r="G88">
        <f t="shared" si="11"/>
        <v>118.68707980959998</v>
      </c>
      <c r="H88">
        <f t="shared" si="12"/>
        <v>1647871.8260691601</v>
      </c>
      <c r="I88">
        <f t="shared" si="13"/>
        <v>1.0839516769000003E-2</v>
      </c>
    </row>
    <row r="89" spans="1:9" x14ac:dyDescent="0.3">
      <c r="A89">
        <v>55.768500000000003</v>
      </c>
      <c r="B89">
        <v>7.8075999999999999</v>
      </c>
      <c r="C89">
        <v>786.8596</v>
      </c>
      <c r="D89">
        <v>0.94420000000000004</v>
      </c>
      <c r="F89">
        <f t="shared" si="10"/>
        <v>4920.8822010000004</v>
      </c>
      <c r="G89">
        <f t="shared" si="11"/>
        <v>123.08926159359996</v>
      </c>
      <c r="H89">
        <f t="shared" si="12"/>
        <v>161301.35542755996</v>
      </c>
      <c r="I89">
        <f t="shared" si="13"/>
        <v>3.5299045690000059E-3</v>
      </c>
    </row>
    <row r="90" spans="1:9" x14ac:dyDescent="0.3">
      <c r="A90">
        <v>55.799399999999999</v>
      </c>
      <c r="B90">
        <v>9.2499000000000002</v>
      </c>
      <c r="C90">
        <v>955.36040000000003</v>
      </c>
      <c r="D90">
        <v>0.95540000000000003</v>
      </c>
      <c r="F90">
        <f t="shared" si="10"/>
        <v>4916.5479476099999</v>
      </c>
      <c r="G90">
        <f t="shared" si="11"/>
        <v>93.166123107599972</v>
      </c>
      <c r="H90">
        <f t="shared" si="12"/>
        <v>54346.146630759962</v>
      </c>
      <c r="I90">
        <f t="shared" si="13"/>
        <v>4.9861957690000049E-3</v>
      </c>
    </row>
    <row r="91" spans="1:9" x14ac:dyDescent="0.3">
      <c r="A91">
        <v>56.263100000000001</v>
      </c>
      <c r="B91">
        <v>8.9966000000000008</v>
      </c>
      <c r="C91">
        <v>2471.8683999999998</v>
      </c>
      <c r="D91">
        <v>0.98870000000000002</v>
      </c>
      <c r="F91">
        <f t="shared" si="10"/>
        <v>4851.7354393600017</v>
      </c>
      <c r="G91">
        <f t="shared" si="11"/>
        <v>98.120118913599953</v>
      </c>
      <c r="H91">
        <f t="shared" si="12"/>
        <v>1647078.0849331596</v>
      </c>
      <c r="I91">
        <f t="shared" si="13"/>
        <v>1.0797911569000007E-2</v>
      </c>
    </row>
    <row r="92" spans="1:9" x14ac:dyDescent="0.3">
      <c r="A92">
        <v>56.469200000000001</v>
      </c>
      <c r="B92">
        <v>9.0088000000000008</v>
      </c>
      <c r="C92">
        <v>1207.6481000000001</v>
      </c>
      <c r="D92">
        <v>0.96609999999999996</v>
      </c>
      <c r="F92">
        <f t="shared" si="10"/>
        <v>4823.0663728900008</v>
      </c>
      <c r="G92">
        <f t="shared" si="11"/>
        <v>97.878572089599956</v>
      </c>
      <c r="H92">
        <f t="shared" si="12"/>
        <v>367.30105801000639</v>
      </c>
      <c r="I92">
        <f t="shared" si="13"/>
        <v>6.6118039689999951E-3</v>
      </c>
    </row>
    <row r="93" spans="1:9" x14ac:dyDescent="0.3">
      <c r="A93">
        <v>56.572299999999998</v>
      </c>
      <c r="B93">
        <v>44.494700000000002</v>
      </c>
      <c r="C93">
        <v>1628.9518</v>
      </c>
      <c r="D93">
        <v>0.97740000000000005</v>
      </c>
      <c r="F93">
        <f t="shared" si="10"/>
        <v>4808.7567630400008</v>
      </c>
      <c r="G93">
        <f t="shared" si="11"/>
        <v>654.97810365160012</v>
      </c>
      <c r="H93">
        <f t="shared" si="12"/>
        <v>194012.76377344009</v>
      </c>
      <c r="I93">
        <f t="shared" si="13"/>
        <v>8.5771677690000096E-3</v>
      </c>
    </row>
    <row r="94" spans="1:9" x14ac:dyDescent="0.3">
      <c r="A94">
        <v>56.881399999999999</v>
      </c>
      <c r="B94">
        <v>18.499700000000001</v>
      </c>
      <c r="C94">
        <v>954.49490000000003</v>
      </c>
      <c r="D94">
        <v>0.95450000000000002</v>
      </c>
      <c r="F94">
        <f t="shared" si="10"/>
        <v>4765.983103210001</v>
      </c>
      <c r="G94">
        <f t="shared" si="11"/>
        <v>0.16197405159999825</v>
      </c>
      <c r="H94">
        <f t="shared" si="12"/>
        <v>54750.430941609964</v>
      </c>
      <c r="I94">
        <f t="shared" si="13"/>
        <v>4.8599023690000034E-3</v>
      </c>
    </row>
    <row r="95" spans="1:9" x14ac:dyDescent="0.3">
      <c r="A95">
        <v>57.036000000000001</v>
      </c>
      <c r="B95">
        <v>18.75</v>
      </c>
      <c r="C95">
        <v>954.37120000000004</v>
      </c>
      <c r="D95">
        <v>0.95440000000000003</v>
      </c>
      <c r="F95">
        <f t="shared" si="10"/>
        <v>4744.6610422500007</v>
      </c>
      <c r="G95">
        <f t="shared" si="11"/>
        <v>2.3152665599999549E-2</v>
      </c>
      <c r="H95">
        <f t="shared" si="12"/>
        <v>54808.334899239955</v>
      </c>
      <c r="I95">
        <f t="shared" si="13"/>
        <v>4.8459697690000046E-3</v>
      </c>
    </row>
    <row r="96" spans="1:9" x14ac:dyDescent="0.3">
      <c r="A96">
        <v>57.087499999999999</v>
      </c>
      <c r="B96">
        <v>8.0077999999999996</v>
      </c>
      <c r="C96">
        <v>1207.1842999999999</v>
      </c>
      <c r="D96">
        <v>0.9657</v>
      </c>
      <c r="F96">
        <f t="shared" si="10"/>
        <v>4737.568900000002</v>
      </c>
      <c r="G96">
        <f t="shared" si="11"/>
        <v>118.68707980959998</v>
      </c>
      <c r="H96">
        <f t="shared" si="12"/>
        <v>349.73862168999801</v>
      </c>
      <c r="I96">
        <f t="shared" si="13"/>
        <v>6.5469135690000022E-3</v>
      </c>
    </row>
    <row r="97" spans="1:9" x14ac:dyDescent="0.3">
      <c r="A97">
        <v>57.128700000000002</v>
      </c>
      <c r="B97">
        <v>11.000999999999999</v>
      </c>
      <c r="C97">
        <v>785.72609999999997</v>
      </c>
      <c r="D97">
        <v>0.94289999999999996</v>
      </c>
      <c r="F97">
        <f t="shared" si="10"/>
        <v>4731.899005440001</v>
      </c>
      <c r="G97">
        <f t="shared" si="11"/>
        <v>62.428329345599984</v>
      </c>
      <c r="H97">
        <f t="shared" si="12"/>
        <v>162213.12049760998</v>
      </c>
      <c r="I97">
        <f t="shared" si="13"/>
        <v>3.3771207689999964E-3</v>
      </c>
    </row>
    <row r="98" spans="1:9" x14ac:dyDescent="0.3">
      <c r="A98">
        <v>57.499699999999997</v>
      </c>
      <c r="B98">
        <v>56.327300000000001</v>
      </c>
      <c r="C98">
        <v>1206.8751999999999</v>
      </c>
      <c r="D98">
        <v>0.96550000000000002</v>
      </c>
      <c r="F98">
        <f t="shared" si="10"/>
        <v>4680.9953568399997</v>
      </c>
      <c r="G98">
        <f t="shared" si="11"/>
        <v>1400.6411040195999</v>
      </c>
      <c r="H98">
        <f t="shared" si="12"/>
        <v>338.27302084000007</v>
      </c>
      <c r="I98">
        <f t="shared" si="13"/>
        <v>6.5145883690000059E-3</v>
      </c>
    </row>
    <row r="99" spans="1:9" x14ac:dyDescent="0.3">
      <c r="A99">
        <v>57.499699999999997</v>
      </c>
      <c r="B99">
        <v>7.0068000000000001</v>
      </c>
      <c r="C99">
        <v>2471.2501000000002</v>
      </c>
      <c r="D99">
        <v>0.98850000000000005</v>
      </c>
      <c r="F99">
        <f t="shared" si="10"/>
        <v>4680.9953568399997</v>
      </c>
      <c r="G99">
        <f t="shared" si="11"/>
        <v>141.49958952959997</v>
      </c>
      <c r="H99">
        <f t="shared" si="12"/>
        <v>1645491.4328424106</v>
      </c>
      <c r="I99">
        <f t="shared" si="13"/>
        <v>1.0756386369000011E-2</v>
      </c>
    </row>
    <row r="100" spans="1:9" x14ac:dyDescent="0.3">
      <c r="A100">
        <v>57.676299999999998</v>
      </c>
      <c r="B100">
        <v>21.004799999999999</v>
      </c>
      <c r="C100">
        <v>574.53319999999997</v>
      </c>
      <c r="D100">
        <v>0.91930000000000001</v>
      </c>
      <c r="F100">
        <f t="shared" si="10"/>
        <v>4656.861377440001</v>
      </c>
      <c r="G100">
        <f t="shared" si="11"/>
        <v>4.4210949696000039</v>
      </c>
      <c r="H100">
        <f t="shared" si="12"/>
        <v>376934.35692003998</v>
      </c>
      <c r="I100">
        <f t="shared" si="13"/>
        <v>1.1911471690000011E-3</v>
      </c>
    </row>
    <row r="101" spans="1:9" x14ac:dyDescent="0.3">
      <c r="A101">
        <v>57.808799999999998</v>
      </c>
      <c r="B101">
        <v>50.248699999999999</v>
      </c>
      <c r="C101">
        <v>504.16989999999998</v>
      </c>
      <c r="D101">
        <v>0.90749999999999997</v>
      </c>
      <c r="F101">
        <f t="shared" si="10"/>
        <v>4638.7950156899997</v>
      </c>
      <c r="G101">
        <f t="shared" si="11"/>
        <v>982.60556997160006</v>
      </c>
      <c r="H101">
        <f t="shared" si="12"/>
        <v>468284.41883160995</v>
      </c>
      <c r="I101">
        <f t="shared" si="13"/>
        <v>5.158803689999992E-4</v>
      </c>
    </row>
    <row r="102" spans="1:9" x14ac:dyDescent="0.3">
      <c r="A102">
        <v>57.870699999999999</v>
      </c>
      <c r="B102">
        <v>12.600099999999999</v>
      </c>
      <c r="C102">
        <v>785.1078</v>
      </c>
      <c r="D102">
        <v>0.94210000000000005</v>
      </c>
      <c r="F102">
        <f t="shared" si="10"/>
        <v>4630.3669902400006</v>
      </c>
      <c r="G102">
        <f t="shared" si="11"/>
        <v>39.715960243599987</v>
      </c>
      <c r="H102">
        <f t="shared" si="12"/>
        <v>162711.55197503997</v>
      </c>
      <c r="I102">
        <f t="shared" si="13"/>
        <v>3.2847799690000068E-3</v>
      </c>
    </row>
    <row r="103" spans="1:9" x14ac:dyDescent="0.3">
      <c r="A103">
        <v>57.9634</v>
      </c>
      <c r="B103">
        <v>10.497999999999999</v>
      </c>
      <c r="C103">
        <v>953.62929999999994</v>
      </c>
      <c r="D103">
        <v>0.9536</v>
      </c>
      <c r="F103">
        <f t="shared" si="10"/>
        <v>4617.7597068100013</v>
      </c>
      <c r="G103">
        <f t="shared" si="11"/>
        <v>70.629905305599991</v>
      </c>
      <c r="H103">
        <f t="shared" si="12"/>
        <v>55156.260403690001</v>
      </c>
      <c r="I103">
        <f t="shared" si="13"/>
        <v>4.7352289690000019E-3</v>
      </c>
    </row>
    <row r="104" spans="1:9" x14ac:dyDescent="0.3">
      <c r="A104">
        <v>58.118000000000002</v>
      </c>
      <c r="B104">
        <v>7.9955999999999996</v>
      </c>
      <c r="C104">
        <v>1206.4114999999999</v>
      </c>
      <c r="D104">
        <v>0.96509999999999996</v>
      </c>
      <c r="F104">
        <f t="shared" si="10"/>
        <v>4596.7722002499995</v>
      </c>
      <c r="G104">
        <f t="shared" si="11"/>
        <v>118.95305103359998</v>
      </c>
      <c r="H104">
        <f t="shared" si="12"/>
        <v>321.4311122499995</v>
      </c>
      <c r="I104">
        <f t="shared" si="13"/>
        <v>6.4501779689999945E-3</v>
      </c>
    </row>
    <row r="105" spans="1:9" x14ac:dyDescent="0.3">
      <c r="A105">
        <v>58.118000000000002</v>
      </c>
      <c r="B105">
        <v>9.6638999999999999</v>
      </c>
      <c r="C105">
        <v>1206.4114999999999</v>
      </c>
      <c r="D105">
        <v>0.96509999999999996</v>
      </c>
      <c r="F105">
        <f t="shared" si="10"/>
        <v>4596.7722002499995</v>
      </c>
      <c r="G105">
        <f t="shared" si="11"/>
        <v>85.345447827599969</v>
      </c>
      <c r="H105">
        <f t="shared" si="12"/>
        <v>321.4311122499995</v>
      </c>
      <c r="I105">
        <f t="shared" si="13"/>
        <v>6.4501779689999945E-3</v>
      </c>
    </row>
    <row r="106" spans="1:9" x14ac:dyDescent="0.3">
      <c r="A106">
        <v>58.195300000000003</v>
      </c>
      <c r="B106">
        <v>30.754100000000001</v>
      </c>
      <c r="C106">
        <v>503.82639999999998</v>
      </c>
      <c r="D106">
        <v>0.90690000000000004</v>
      </c>
      <c r="F106">
        <f t="shared" si="10"/>
        <v>4586.29637284</v>
      </c>
      <c r="G106">
        <f t="shared" si="11"/>
        <v>140.46848176360007</v>
      </c>
      <c r="H106">
        <f t="shared" si="12"/>
        <v>468754.65992356004</v>
      </c>
      <c r="I106">
        <f t="shared" si="13"/>
        <v>4.8898476900000216E-4</v>
      </c>
    </row>
    <row r="107" spans="1:9" x14ac:dyDescent="0.3">
      <c r="A107">
        <v>58.392800000000001</v>
      </c>
      <c r="B107">
        <v>24.1129</v>
      </c>
      <c r="C107">
        <v>447.44650000000001</v>
      </c>
      <c r="D107">
        <v>0.89490000000000003</v>
      </c>
      <c r="F107">
        <f t="shared" si="10"/>
        <v>4559.585110089999</v>
      </c>
      <c r="G107">
        <f t="shared" si="11"/>
        <v>27.151811347600013</v>
      </c>
      <c r="H107">
        <f t="shared" si="12"/>
        <v>549135.09433224995</v>
      </c>
      <c r="I107">
        <f t="shared" si="13"/>
        <v>1.0227276900000078E-4</v>
      </c>
    </row>
    <row r="108" spans="1:9" x14ac:dyDescent="0.3">
      <c r="A108">
        <v>58.427100000000003</v>
      </c>
      <c r="B108">
        <v>25.744700000000002</v>
      </c>
      <c r="C108">
        <v>953.25829999999996</v>
      </c>
      <c r="D108">
        <v>0.95330000000000004</v>
      </c>
      <c r="F108">
        <f t="shared" si="10"/>
        <v>4554.9540921599992</v>
      </c>
      <c r="G108">
        <f t="shared" si="11"/>
        <v>46.820353651600044</v>
      </c>
      <c r="H108">
        <f t="shared" si="12"/>
        <v>55330.659490089995</v>
      </c>
      <c r="I108">
        <f t="shared" si="13"/>
        <v>4.6940311690000062E-3</v>
      </c>
    </row>
    <row r="109" spans="1:9" x14ac:dyDescent="0.3">
      <c r="A109">
        <v>58.736199999999997</v>
      </c>
      <c r="B109">
        <v>35.9985</v>
      </c>
      <c r="C109">
        <v>1627.5092</v>
      </c>
      <c r="D109">
        <v>0.97650000000000003</v>
      </c>
      <c r="F109">
        <f t="shared" si="10"/>
        <v>4513.3270696900008</v>
      </c>
      <c r="G109">
        <f t="shared" si="11"/>
        <v>292.28484139560004</v>
      </c>
      <c r="H109">
        <f t="shared" si="12"/>
        <v>192744.00428644</v>
      </c>
      <c r="I109">
        <f t="shared" si="13"/>
        <v>8.4112743690000075E-3</v>
      </c>
    </row>
    <row r="110" spans="1:9" x14ac:dyDescent="0.3">
      <c r="A110">
        <v>58.736199999999997</v>
      </c>
      <c r="B110">
        <v>9.0088000000000008</v>
      </c>
      <c r="C110">
        <v>2470.6318999999999</v>
      </c>
      <c r="D110">
        <v>0.98829999999999996</v>
      </c>
      <c r="F110">
        <f t="shared" si="10"/>
        <v>4513.3270696900008</v>
      </c>
      <c r="G110">
        <f t="shared" si="11"/>
        <v>97.878572089599956</v>
      </c>
      <c r="H110">
        <f t="shared" si="12"/>
        <v>1643905.8017712098</v>
      </c>
      <c r="I110">
        <f t="shared" si="13"/>
        <v>1.0714941168999993E-2</v>
      </c>
    </row>
    <row r="111" spans="1:9" x14ac:dyDescent="0.3">
      <c r="A111">
        <v>59.560600000000001</v>
      </c>
      <c r="B111">
        <v>22.998000000000001</v>
      </c>
      <c r="C111">
        <v>1607.1061</v>
      </c>
      <c r="D111">
        <v>0.96430000000000005</v>
      </c>
      <c r="F111">
        <f t="shared" si="10"/>
        <v>4403.2381776099992</v>
      </c>
      <c r="G111">
        <f t="shared" si="11"/>
        <v>16.77590530560002</v>
      </c>
      <c r="H111">
        <f t="shared" si="12"/>
        <v>175245.29985361002</v>
      </c>
      <c r="I111">
        <f t="shared" si="13"/>
        <v>6.3223171690000085E-3</v>
      </c>
    </row>
    <row r="112" spans="1:9" x14ac:dyDescent="0.3">
      <c r="A112">
        <v>59.972799999999999</v>
      </c>
      <c r="B112">
        <v>7.9955999999999996</v>
      </c>
      <c r="C112">
        <v>1626.6848</v>
      </c>
      <c r="D112">
        <v>0.97599999999999998</v>
      </c>
      <c r="F112">
        <f t="shared" si="10"/>
        <v>4348.7034580900017</v>
      </c>
      <c r="G112">
        <f t="shared" si="11"/>
        <v>118.95305103359998</v>
      </c>
      <c r="H112">
        <f t="shared" si="12"/>
        <v>192020.81752324005</v>
      </c>
      <c r="I112">
        <f t="shared" si="13"/>
        <v>8.3198113689999971E-3</v>
      </c>
    </row>
    <row r="113" spans="1:9" x14ac:dyDescent="0.3">
      <c r="A113">
        <v>60.745600000000003</v>
      </c>
      <c r="B113">
        <v>9.7596000000000007</v>
      </c>
      <c r="C113">
        <v>1189.2543000000001</v>
      </c>
      <c r="D113">
        <v>0.95140000000000002</v>
      </c>
      <c r="F113">
        <f t="shared" si="10"/>
        <v>4247.3765496099995</v>
      </c>
      <c r="G113">
        <f t="shared" si="11"/>
        <v>83.586403353599962</v>
      </c>
      <c r="H113">
        <f t="shared" si="12"/>
        <v>0.59490369000017007</v>
      </c>
      <c r="I113">
        <f t="shared" si="13"/>
        <v>4.4372917690000046E-3</v>
      </c>
    </row>
    <row r="114" spans="1:9" x14ac:dyDescent="0.3">
      <c r="A114">
        <v>61.085700000000003</v>
      </c>
      <c r="B114">
        <v>8.6059999999999999</v>
      </c>
      <c r="C114">
        <v>782.42859999999996</v>
      </c>
      <c r="D114">
        <v>0.93889999999999996</v>
      </c>
      <c r="F114">
        <f t="shared" si="10"/>
        <v>4203.1622912399998</v>
      </c>
      <c r="G114">
        <f t="shared" si="11"/>
        <v>106.01091074559997</v>
      </c>
      <c r="H114">
        <f t="shared" si="12"/>
        <v>164880.17575935999</v>
      </c>
      <c r="I114">
        <f t="shared" si="13"/>
        <v>2.9282167689999965E-3</v>
      </c>
    </row>
    <row r="115" spans="1:9" x14ac:dyDescent="0.3">
      <c r="A115">
        <v>61.209299999999999</v>
      </c>
      <c r="B115">
        <v>22.998000000000001</v>
      </c>
      <c r="C115">
        <v>2469.3953000000001</v>
      </c>
      <c r="D115">
        <v>0.98780000000000001</v>
      </c>
      <c r="F115">
        <f t="shared" si="10"/>
        <v>4187.1511472400007</v>
      </c>
      <c r="G115">
        <f t="shared" si="11"/>
        <v>16.77590530560002</v>
      </c>
      <c r="H115">
        <f t="shared" si="12"/>
        <v>1640736.3202912905</v>
      </c>
      <c r="I115">
        <f t="shared" si="13"/>
        <v>1.0611678169000004E-2</v>
      </c>
    </row>
    <row r="116" spans="1:9" x14ac:dyDescent="0.3">
      <c r="A116">
        <v>61.332999999999998</v>
      </c>
      <c r="B116">
        <v>33.994100000000003</v>
      </c>
      <c r="C116">
        <v>938.66700000000003</v>
      </c>
      <c r="D116">
        <v>0.93869999999999998</v>
      </c>
      <c r="F116">
        <f t="shared" si="10"/>
        <v>4171.1576402500004</v>
      </c>
      <c r="G116">
        <f t="shared" si="11"/>
        <v>227.76665296360014</v>
      </c>
      <c r="H116">
        <f t="shared" si="12"/>
        <v>62408.033855999958</v>
      </c>
      <c r="I116">
        <f t="shared" si="13"/>
        <v>2.9066115689999989E-3</v>
      </c>
    </row>
    <row r="117" spans="1:9" x14ac:dyDescent="0.3">
      <c r="A117">
        <v>61.673099999999998</v>
      </c>
      <c r="B117">
        <v>10.504099999999999</v>
      </c>
      <c r="C117">
        <v>950.66160000000002</v>
      </c>
      <c r="D117">
        <v>0.95069999999999999</v>
      </c>
      <c r="F117">
        <f t="shared" si="10"/>
        <v>4127.3429313600018</v>
      </c>
      <c r="G117">
        <f t="shared" si="11"/>
        <v>70.527411763599986</v>
      </c>
      <c r="H117">
        <f t="shared" si="12"/>
        <v>56559.018297959963</v>
      </c>
      <c r="I117">
        <f t="shared" si="13"/>
        <v>4.3445235690000002E-3</v>
      </c>
    </row>
    <row r="118" spans="1:9" x14ac:dyDescent="0.3">
      <c r="A118">
        <v>61.827599999999997</v>
      </c>
      <c r="B118">
        <v>9.3424999999999994</v>
      </c>
      <c r="C118">
        <v>1203.6293000000001</v>
      </c>
      <c r="D118">
        <v>0.96289999999999998</v>
      </c>
      <c r="F118">
        <f t="shared" si="10"/>
        <v>4107.5152820100002</v>
      </c>
      <c r="G118">
        <f t="shared" si="11"/>
        <v>91.387099315599983</v>
      </c>
      <c r="H118">
        <f t="shared" si="12"/>
        <v>229.41040369000333</v>
      </c>
      <c r="I118">
        <f t="shared" si="13"/>
        <v>6.1016407689999984E-3</v>
      </c>
    </row>
    <row r="119" spans="1:9" x14ac:dyDescent="0.3">
      <c r="A119">
        <v>61.827599999999997</v>
      </c>
      <c r="B119">
        <v>9.0088000000000008</v>
      </c>
      <c r="C119">
        <v>2469.0862000000002</v>
      </c>
      <c r="D119">
        <v>0.98760000000000003</v>
      </c>
      <c r="F119">
        <f t="shared" si="10"/>
        <v>4107.5152820100002</v>
      </c>
      <c r="G119">
        <f t="shared" si="11"/>
        <v>97.878572089599956</v>
      </c>
      <c r="H119">
        <f t="shared" si="12"/>
        <v>1639944.5558502406</v>
      </c>
      <c r="I119">
        <f t="shared" si="13"/>
        <v>1.0570512969000009E-2</v>
      </c>
    </row>
    <row r="120" spans="1:9" x14ac:dyDescent="0.3">
      <c r="A120">
        <v>62.050199999999997</v>
      </c>
      <c r="B120">
        <v>38.922400000000003</v>
      </c>
      <c r="C120">
        <v>137.94980000000001</v>
      </c>
      <c r="D120">
        <v>0.68969999999999998</v>
      </c>
      <c r="F120">
        <f t="shared" si="10"/>
        <v>4079.032009290001</v>
      </c>
      <c r="G120">
        <f t="shared" si="11"/>
        <v>400.81000965760018</v>
      </c>
      <c r="H120">
        <f t="shared" si="12"/>
        <v>1103620.0043022397</v>
      </c>
      <c r="I120">
        <f t="shared" si="13"/>
        <v>3.8058937569000001E-2</v>
      </c>
    </row>
    <row r="121" spans="1:9" x14ac:dyDescent="0.3">
      <c r="A121">
        <v>62.445900000000002</v>
      </c>
      <c r="B121">
        <v>20.996099999999998</v>
      </c>
      <c r="C121">
        <v>950.04330000000004</v>
      </c>
      <c r="D121">
        <v>0.95</v>
      </c>
      <c r="F121">
        <f t="shared" si="10"/>
        <v>4028.6440065600004</v>
      </c>
      <c r="G121">
        <f t="shared" si="11"/>
        <v>4.3845847235999997</v>
      </c>
      <c r="H121">
        <f t="shared" si="12"/>
        <v>56853.49053608995</v>
      </c>
      <c r="I121">
        <f t="shared" si="13"/>
        <v>4.2527353689999952E-3</v>
      </c>
    </row>
    <row r="122" spans="1:9" x14ac:dyDescent="0.3">
      <c r="A122">
        <v>62.8581</v>
      </c>
      <c r="B122">
        <v>7.9955999999999996</v>
      </c>
      <c r="C122">
        <v>1603.8086000000001</v>
      </c>
      <c r="D122">
        <v>0.96230000000000004</v>
      </c>
      <c r="F122">
        <f t="shared" si="10"/>
        <v>3976.4879283600003</v>
      </c>
      <c r="G122">
        <f t="shared" si="11"/>
        <v>118.95305103359998</v>
      </c>
      <c r="H122">
        <f t="shared" si="12"/>
        <v>172495.35401536009</v>
      </c>
      <c r="I122">
        <f t="shared" si="13"/>
        <v>6.008265169000008E-3</v>
      </c>
    </row>
    <row r="123" spans="1:9" x14ac:dyDescent="0.3">
      <c r="A123">
        <v>63.270299999999999</v>
      </c>
      <c r="B123">
        <v>23.995000000000001</v>
      </c>
      <c r="C123">
        <v>1202.5473</v>
      </c>
      <c r="D123">
        <v>0.96199999999999997</v>
      </c>
      <c r="F123">
        <f t="shared" si="10"/>
        <v>3924.6716678400007</v>
      </c>
      <c r="G123">
        <f t="shared" si="11"/>
        <v>25.937019265600025</v>
      </c>
      <c r="H123">
        <f t="shared" si="12"/>
        <v>197.80453449000009</v>
      </c>
      <c r="I123">
        <f t="shared" si="13"/>
        <v>5.9618473689999965E-3</v>
      </c>
    </row>
    <row r="124" spans="1:9" x14ac:dyDescent="0.3">
      <c r="A124">
        <v>63.270299999999999</v>
      </c>
      <c r="B124">
        <v>31.5002</v>
      </c>
      <c r="C124">
        <v>660.05399999999997</v>
      </c>
      <c r="D124">
        <v>0.92410000000000003</v>
      </c>
      <c r="F124">
        <f t="shared" si="10"/>
        <v>3924.6716678400007</v>
      </c>
      <c r="G124">
        <f t="shared" si="11"/>
        <v>158.71061184160001</v>
      </c>
      <c r="H124">
        <f t="shared" si="12"/>
        <v>279237.20804099995</v>
      </c>
      <c r="I124">
        <f t="shared" si="13"/>
        <v>1.5455119690000033E-3</v>
      </c>
    </row>
    <row r="125" spans="1:9" x14ac:dyDescent="0.3">
      <c r="A125">
        <v>63.3733</v>
      </c>
      <c r="B125">
        <v>14.502000000000001</v>
      </c>
      <c r="C125">
        <v>1624.4177999999999</v>
      </c>
      <c r="D125">
        <v>0.97470000000000001</v>
      </c>
      <c r="F125">
        <f t="shared" si="10"/>
        <v>3911.7769536400006</v>
      </c>
      <c r="G125">
        <f t="shared" si="11"/>
        <v>19.361408025599982</v>
      </c>
      <c r="H125">
        <f t="shared" si="12"/>
        <v>190039.14985103998</v>
      </c>
      <c r="I125">
        <f t="shared" si="13"/>
        <v>8.0843475690000038E-3</v>
      </c>
    </row>
    <row r="126" spans="1:9" x14ac:dyDescent="0.3">
      <c r="A126">
        <v>63.682499999999997</v>
      </c>
      <c r="B126">
        <v>7.0068000000000001</v>
      </c>
      <c r="C126">
        <v>2468.1588000000002</v>
      </c>
      <c r="D126">
        <v>0.98729999999999996</v>
      </c>
      <c r="F126">
        <f t="shared" si="10"/>
        <v>3873.1952250000008</v>
      </c>
      <c r="G126">
        <f t="shared" si="11"/>
        <v>141.49958952959997</v>
      </c>
      <c r="H126">
        <f t="shared" si="12"/>
        <v>1637570.1531056406</v>
      </c>
      <c r="I126">
        <f t="shared" si="13"/>
        <v>1.0508915168999993E-2</v>
      </c>
    </row>
    <row r="127" spans="1:9" x14ac:dyDescent="0.3">
      <c r="A127">
        <v>63.682499999999997</v>
      </c>
      <c r="B127">
        <v>21.246300000000002</v>
      </c>
      <c r="C127">
        <v>949.05399999999997</v>
      </c>
      <c r="D127">
        <v>0.94910000000000005</v>
      </c>
      <c r="F127">
        <f t="shared" si="10"/>
        <v>3873.1952250000008</v>
      </c>
      <c r="G127">
        <f t="shared" si="11"/>
        <v>5.4949923396000138</v>
      </c>
      <c r="H127">
        <f t="shared" si="12"/>
        <v>57326.246040999984</v>
      </c>
      <c r="I127">
        <f t="shared" si="13"/>
        <v>4.136161969000008E-3</v>
      </c>
    </row>
    <row r="128" spans="1:9" x14ac:dyDescent="0.3">
      <c r="A128">
        <v>63.682499999999997</v>
      </c>
      <c r="B128">
        <v>26.001000000000001</v>
      </c>
      <c r="C128">
        <v>1624.2117000000001</v>
      </c>
      <c r="D128">
        <v>0.97450000000000003</v>
      </c>
      <c r="F128">
        <f t="shared" si="10"/>
        <v>3873.1952250000008</v>
      </c>
      <c r="G128">
        <f t="shared" si="11"/>
        <v>50.393529345600037</v>
      </c>
      <c r="H128">
        <f t="shared" si="12"/>
        <v>189859.5000036901</v>
      </c>
      <c r="I128">
        <f t="shared" si="13"/>
        <v>8.0484223690000072E-3</v>
      </c>
    </row>
    <row r="129" spans="1:9" x14ac:dyDescent="0.3">
      <c r="A129">
        <v>64.300700000000006</v>
      </c>
      <c r="B129">
        <v>17.993099999999998</v>
      </c>
      <c r="C129">
        <v>1623.7995000000001</v>
      </c>
      <c r="D129">
        <v>0.97430000000000005</v>
      </c>
      <c r="F129">
        <f t="shared" si="10"/>
        <v>3796.6300422399995</v>
      </c>
      <c r="G129">
        <f t="shared" si="11"/>
        <v>0.82639008360000032</v>
      </c>
      <c r="H129">
        <f t="shared" si="12"/>
        <v>189500.45517225011</v>
      </c>
      <c r="I129">
        <f t="shared" si="13"/>
        <v>8.0125771690000118E-3</v>
      </c>
    </row>
    <row r="130" spans="1:9" x14ac:dyDescent="0.3">
      <c r="A130">
        <v>64.300700000000006</v>
      </c>
      <c r="B130">
        <v>16.003399999999999</v>
      </c>
      <c r="C130">
        <v>2467.8497000000002</v>
      </c>
      <c r="D130">
        <v>0.98709999999999998</v>
      </c>
      <c r="F130">
        <f t="shared" si="10"/>
        <v>3796.6300422399995</v>
      </c>
      <c r="G130">
        <f t="shared" si="11"/>
        <v>8.402809537599996</v>
      </c>
      <c r="H130">
        <f t="shared" si="12"/>
        <v>1636779.1530688906</v>
      </c>
      <c r="I130">
        <f t="shared" si="13"/>
        <v>1.0467949968999997E-2</v>
      </c>
    </row>
    <row r="131" spans="1:9" x14ac:dyDescent="0.3">
      <c r="A131">
        <v>64.300700000000006</v>
      </c>
      <c r="B131">
        <v>7.9955999999999996</v>
      </c>
      <c r="C131">
        <v>2467.8497000000002</v>
      </c>
      <c r="D131">
        <v>0.98709999999999998</v>
      </c>
      <c r="F131">
        <f t="shared" ref="F131:F194" si="14">(A131-125.9175)^2</f>
        <v>3796.6300422399995</v>
      </c>
      <c r="G131">
        <f t="shared" ref="G131:G194" si="15">(B131-18.90216)^2</f>
        <v>118.95305103359998</v>
      </c>
      <c r="H131">
        <f t="shared" ref="H131:H194" si="16">(C131-1188.483)^2</f>
        <v>1636779.1530688906</v>
      </c>
      <c r="I131">
        <f t="shared" ref="I131:I194" si="17">(D131-0.884787)^2</f>
        <v>1.0467949968999997E-2</v>
      </c>
    </row>
    <row r="132" spans="1:9" x14ac:dyDescent="0.3">
      <c r="A132">
        <v>64.300700000000006</v>
      </c>
      <c r="B132">
        <v>11.999499999999999</v>
      </c>
      <c r="C132">
        <v>1623.7995000000001</v>
      </c>
      <c r="D132">
        <v>0.97430000000000005</v>
      </c>
      <c r="F132">
        <f t="shared" si="14"/>
        <v>3796.6300422399995</v>
      </c>
      <c r="G132">
        <f t="shared" si="15"/>
        <v>47.646715075599985</v>
      </c>
      <c r="H132">
        <f t="shared" si="16"/>
        <v>189500.45517225011</v>
      </c>
      <c r="I132">
        <f t="shared" si="17"/>
        <v>8.0125771690000118E-3</v>
      </c>
    </row>
    <row r="133" spans="1:9" x14ac:dyDescent="0.3">
      <c r="A133">
        <v>64.609800000000007</v>
      </c>
      <c r="B133">
        <v>18.243400000000001</v>
      </c>
      <c r="C133">
        <v>948.31209999999999</v>
      </c>
      <c r="D133">
        <v>0.94830000000000003</v>
      </c>
      <c r="F133">
        <f t="shared" si="14"/>
        <v>3758.6340792899996</v>
      </c>
      <c r="G133">
        <f t="shared" si="15"/>
        <v>0.43396473759999649</v>
      </c>
      <c r="H133">
        <f t="shared" si="16"/>
        <v>57682.06120680998</v>
      </c>
      <c r="I133">
        <f t="shared" si="17"/>
        <v>4.0339011690000053E-3</v>
      </c>
    </row>
    <row r="134" spans="1:9" x14ac:dyDescent="0.3">
      <c r="A134">
        <v>64.712900000000005</v>
      </c>
      <c r="B134">
        <v>12.3332</v>
      </c>
      <c r="C134">
        <v>1201.4653000000001</v>
      </c>
      <c r="D134">
        <v>0.96120000000000005</v>
      </c>
      <c r="F134">
        <f t="shared" si="14"/>
        <v>3746.00306116</v>
      </c>
      <c r="G134">
        <f t="shared" si="15"/>
        <v>43.151235481599983</v>
      </c>
      <c r="H134">
        <f t="shared" si="16"/>
        <v>168.54011329000321</v>
      </c>
      <c r="I134">
        <f t="shared" si="17"/>
        <v>5.8389465690000097E-3</v>
      </c>
    </row>
    <row r="135" spans="1:9" x14ac:dyDescent="0.3">
      <c r="A135">
        <v>64.712900000000005</v>
      </c>
      <c r="B135">
        <v>9.9976000000000003</v>
      </c>
      <c r="C135">
        <v>1201.4653000000001</v>
      </c>
      <c r="D135">
        <v>0.96120000000000005</v>
      </c>
      <c r="F135">
        <f t="shared" si="14"/>
        <v>3746.00306116</v>
      </c>
      <c r="G135">
        <f t="shared" si="15"/>
        <v>79.291188793599972</v>
      </c>
      <c r="H135">
        <f t="shared" si="16"/>
        <v>168.54011329000321</v>
      </c>
      <c r="I135">
        <f t="shared" si="17"/>
        <v>5.8389465690000097E-3</v>
      </c>
    </row>
    <row r="136" spans="1:9" x14ac:dyDescent="0.3">
      <c r="A136">
        <v>64.712900000000005</v>
      </c>
      <c r="B136">
        <v>10.8337</v>
      </c>
      <c r="C136">
        <v>658.8175</v>
      </c>
      <c r="D136">
        <v>0.92230000000000001</v>
      </c>
      <c r="F136">
        <f t="shared" si="14"/>
        <v>3746.00306116</v>
      </c>
      <c r="G136">
        <f t="shared" si="15"/>
        <v>65.100046771599978</v>
      </c>
      <c r="H136">
        <f t="shared" si="16"/>
        <v>280545.54189024994</v>
      </c>
      <c r="I136">
        <f t="shared" si="17"/>
        <v>1.4072251690000013E-3</v>
      </c>
    </row>
    <row r="137" spans="1:9" x14ac:dyDescent="0.3">
      <c r="A137">
        <v>64.764399999999995</v>
      </c>
      <c r="B137">
        <v>11.7492</v>
      </c>
      <c r="C137">
        <v>948.18849999999998</v>
      </c>
      <c r="D137">
        <v>0.94820000000000004</v>
      </c>
      <c r="F137">
        <f t="shared" si="14"/>
        <v>3739.7016396100012</v>
      </c>
      <c r="G137">
        <f t="shared" si="15"/>
        <v>51.164836761599979</v>
      </c>
      <c r="H137">
        <f t="shared" si="16"/>
        <v>57741.446730249983</v>
      </c>
      <c r="I137">
        <f t="shared" si="17"/>
        <v>4.0212085690000069E-3</v>
      </c>
    </row>
    <row r="138" spans="1:9" x14ac:dyDescent="0.3">
      <c r="A138">
        <v>64.918999999999997</v>
      </c>
      <c r="B138">
        <v>16.9983</v>
      </c>
      <c r="C138">
        <v>1623.3873000000001</v>
      </c>
      <c r="D138">
        <v>0.97399999999999998</v>
      </c>
      <c r="F138">
        <f t="shared" si="14"/>
        <v>3720.8170022500008</v>
      </c>
      <c r="G138">
        <f t="shared" si="15"/>
        <v>3.6246828995999927</v>
      </c>
      <c r="H138">
        <f t="shared" si="16"/>
        <v>189141.75015849012</v>
      </c>
      <c r="I138">
        <f t="shared" si="17"/>
        <v>7.958959368999997E-3</v>
      </c>
    </row>
    <row r="139" spans="1:9" x14ac:dyDescent="0.3">
      <c r="A139">
        <v>65.007300000000001</v>
      </c>
      <c r="B139">
        <v>24.143699999999999</v>
      </c>
      <c r="C139">
        <v>568.11860000000001</v>
      </c>
      <c r="D139">
        <v>0.90900000000000003</v>
      </c>
      <c r="F139">
        <f t="shared" si="14"/>
        <v>3710.0524640400004</v>
      </c>
      <c r="G139">
        <f t="shared" si="15"/>
        <v>27.473741571600005</v>
      </c>
      <c r="H139">
        <f t="shared" si="16"/>
        <v>384851.98878735991</v>
      </c>
      <c r="I139">
        <f t="shared" si="17"/>
        <v>5.8626936900000193E-4</v>
      </c>
    </row>
    <row r="140" spans="1:9" x14ac:dyDescent="0.3">
      <c r="A140">
        <v>65.125100000000003</v>
      </c>
      <c r="B140">
        <v>8.9966000000000008</v>
      </c>
      <c r="C140">
        <v>1201.1561999999999</v>
      </c>
      <c r="D140">
        <v>0.96089999999999998</v>
      </c>
      <c r="F140">
        <f t="shared" si="14"/>
        <v>3695.7158977600002</v>
      </c>
      <c r="G140">
        <f t="shared" si="15"/>
        <v>98.120118913599953</v>
      </c>
      <c r="H140">
        <f t="shared" si="16"/>
        <v>160.60999823999876</v>
      </c>
      <c r="I140">
        <f t="shared" si="17"/>
        <v>5.7931887689999977E-3</v>
      </c>
    </row>
    <row r="141" spans="1:9" x14ac:dyDescent="0.3">
      <c r="A141">
        <v>65.228099999999998</v>
      </c>
      <c r="B141">
        <v>13.4948</v>
      </c>
      <c r="C141">
        <v>1623.1812</v>
      </c>
      <c r="D141">
        <v>0.97389999999999999</v>
      </c>
      <c r="F141">
        <f t="shared" si="14"/>
        <v>3683.2032723600009</v>
      </c>
      <c r="G141">
        <f t="shared" si="15"/>
        <v>29.239542169599986</v>
      </c>
      <c r="H141">
        <f t="shared" si="16"/>
        <v>188962.52508324003</v>
      </c>
      <c r="I141">
        <f t="shared" si="17"/>
        <v>7.9411267689999988E-3</v>
      </c>
    </row>
    <row r="142" spans="1:9" x14ac:dyDescent="0.3">
      <c r="A142">
        <v>65.312399999999997</v>
      </c>
      <c r="B142">
        <v>17.726800000000001</v>
      </c>
      <c r="C142">
        <v>356.79689999999999</v>
      </c>
      <c r="D142">
        <v>0.85629999999999995</v>
      </c>
      <c r="F142">
        <f t="shared" si="14"/>
        <v>3672.9781460100007</v>
      </c>
      <c r="G142">
        <f t="shared" si="15"/>
        <v>1.3814711295999946</v>
      </c>
      <c r="H142">
        <f t="shared" si="16"/>
        <v>691701.76893320982</v>
      </c>
      <c r="I142">
        <f t="shared" si="17"/>
        <v>8.1150916900000233E-4</v>
      </c>
    </row>
    <row r="143" spans="1:9" x14ac:dyDescent="0.3">
      <c r="A143">
        <v>65.846500000000006</v>
      </c>
      <c r="B143">
        <v>13.500999999999999</v>
      </c>
      <c r="C143">
        <v>1622.7691</v>
      </c>
      <c r="D143">
        <v>0.97370000000000001</v>
      </c>
      <c r="F143">
        <f t="shared" si="14"/>
        <v>3608.5250409999999</v>
      </c>
      <c r="G143">
        <f t="shared" si="15"/>
        <v>29.17252934559999</v>
      </c>
      <c r="H143">
        <f t="shared" si="16"/>
        <v>188604.41665321004</v>
      </c>
      <c r="I143">
        <f t="shared" si="17"/>
        <v>7.9055215690000038E-3</v>
      </c>
    </row>
    <row r="144" spans="1:9" x14ac:dyDescent="0.3">
      <c r="A144">
        <v>66.052499999999995</v>
      </c>
      <c r="B144">
        <v>11.1654</v>
      </c>
      <c r="C144">
        <v>767.2808</v>
      </c>
      <c r="D144">
        <v>0.92069999999999996</v>
      </c>
      <c r="F144">
        <f t="shared" si="14"/>
        <v>3583.8182250000009</v>
      </c>
      <c r="G144">
        <f t="shared" si="15"/>
        <v>59.857455297599977</v>
      </c>
      <c r="H144">
        <f t="shared" si="16"/>
        <v>177411.29328483995</v>
      </c>
      <c r="I144">
        <f t="shared" si="17"/>
        <v>1.289743568999998E-3</v>
      </c>
    </row>
    <row r="145" spans="1:9" x14ac:dyDescent="0.3">
      <c r="A145">
        <v>66.0672</v>
      </c>
      <c r="B145">
        <v>11.141500000000001</v>
      </c>
      <c r="C145">
        <v>648.21849999999995</v>
      </c>
      <c r="D145">
        <v>0.90749999999999997</v>
      </c>
      <c r="F145">
        <f t="shared" si="14"/>
        <v>3582.0584100900005</v>
      </c>
      <c r="G145">
        <f t="shared" si="15"/>
        <v>60.227843635599967</v>
      </c>
      <c r="H145">
        <f t="shared" si="16"/>
        <v>291885.72996024997</v>
      </c>
      <c r="I145">
        <f t="shared" si="17"/>
        <v>5.158803689999992E-4</v>
      </c>
    </row>
    <row r="146" spans="1:9" x14ac:dyDescent="0.3">
      <c r="A146">
        <v>66.155600000000007</v>
      </c>
      <c r="B146">
        <v>9.0088000000000008</v>
      </c>
      <c r="C146">
        <v>2466.9222</v>
      </c>
      <c r="D146">
        <v>0.98680000000000001</v>
      </c>
      <c r="F146">
        <f t="shared" si="14"/>
        <v>3571.4846916099996</v>
      </c>
      <c r="G146">
        <f t="shared" si="15"/>
        <v>97.878572089599956</v>
      </c>
      <c r="H146">
        <f t="shared" si="16"/>
        <v>1634406.78809664</v>
      </c>
      <c r="I146">
        <f t="shared" si="17"/>
        <v>1.0406652169000004E-2</v>
      </c>
    </row>
    <row r="147" spans="1:9" x14ac:dyDescent="0.3">
      <c r="A147">
        <v>66.155600000000007</v>
      </c>
      <c r="B147">
        <v>13.751200000000001</v>
      </c>
      <c r="C147">
        <v>947.07550000000003</v>
      </c>
      <c r="D147">
        <v>0.94710000000000005</v>
      </c>
      <c r="F147">
        <f t="shared" si="14"/>
        <v>3571.4846916099996</v>
      </c>
      <c r="G147">
        <f t="shared" si="15"/>
        <v>26.532388921599978</v>
      </c>
      <c r="H147">
        <f t="shared" si="16"/>
        <v>58277.581056249961</v>
      </c>
      <c r="I147">
        <f t="shared" si="17"/>
        <v>3.8829099690000078E-3</v>
      </c>
    </row>
    <row r="148" spans="1:9" x14ac:dyDescent="0.3">
      <c r="A148">
        <v>66.310100000000006</v>
      </c>
      <c r="B148">
        <v>18.8766</v>
      </c>
      <c r="C148">
        <v>496.61320000000001</v>
      </c>
      <c r="D148">
        <v>0.89390000000000003</v>
      </c>
      <c r="F148">
        <f t="shared" si="14"/>
        <v>3553.04213476</v>
      </c>
      <c r="G148">
        <f t="shared" si="15"/>
        <v>6.5331359999993329E-4</v>
      </c>
      <c r="H148">
        <f t="shared" si="16"/>
        <v>478683.82015203993</v>
      </c>
      <c r="I148">
        <f t="shared" si="17"/>
        <v>8.3046769000000685E-5</v>
      </c>
    </row>
    <row r="149" spans="1:9" x14ac:dyDescent="0.3">
      <c r="A149">
        <v>66.542000000000002</v>
      </c>
      <c r="B149">
        <v>15.5014</v>
      </c>
      <c r="C149">
        <v>496.40710000000001</v>
      </c>
      <c r="D149">
        <v>0.89349999999999996</v>
      </c>
      <c r="F149">
        <f t="shared" si="14"/>
        <v>3525.4500002500004</v>
      </c>
      <c r="G149">
        <f t="shared" si="15"/>
        <v>11.565168577599987</v>
      </c>
      <c r="H149">
        <f t="shared" si="16"/>
        <v>478969.05136080988</v>
      </c>
      <c r="I149">
        <f t="shared" si="17"/>
        <v>7.5916368999999484E-5</v>
      </c>
    </row>
    <row r="150" spans="1:9" x14ac:dyDescent="0.3">
      <c r="A150">
        <v>66.567700000000002</v>
      </c>
      <c r="B150">
        <v>13.000500000000001</v>
      </c>
      <c r="C150">
        <v>1200.0742</v>
      </c>
      <c r="D150">
        <v>0.96009999999999995</v>
      </c>
      <c r="F150">
        <f t="shared" si="14"/>
        <v>3522.3987600400001</v>
      </c>
      <c r="G150">
        <f t="shared" si="15"/>
        <v>34.829590755599973</v>
      </c>
      <c r="H150">
        <f t="shared" si="16"/>
        <v>134.35591744000166</v>
      </c>
      <c r="I150">
        <f t="shared" si="17"/>
        <v>5.6720479689999943E-3</v>
      </c>
    </row>
    <row r="151" spans="1:9" x14ac:dyDescent="0.3">
      <c r="A151">
        <v>66.773799999999994</v>
      </c>
      <c r="B151">
        <v>17.0044</v>
      </c>
      <c r="C151">
        <v>2466.6131</v>
      </c>
      <c r="D151">
        <v>0.98660000000000003</v>
      </c>
      <c r="F151">
        <f t="shared" si="14"/>
        <v>3497.9772496900014</v>
      </c>
      <c r="G151">
        <f t="shared" si="15"/>
        <v>3.6014930175999926</v>
      </c>
      <c r="H151">
        <f t="shared" si="16"/>
        <v>1633616.5525260102</v>
      </c>
      <c r="I151">
        <f t="shared" si="17"/>
        <v>1.0365886969000008E-2</v>
      </c>
    </row>
    <row r="152" spans="1:9" x14ac:dyDescent="0.3">
      <c r="A152">
        <v>66.773799999999994</v>
      </c>
      <c r="B152">
        <v>13.751200000000001</v>
      </c>
      <c r="C152">
        <v>946.58100000000002</v>
      </c>
      <c r="D152">
        <v>0.9466</v>
      </c>
      <c r="F152">
        <f t="shared" si="14"/>
        <v>3497.9772496900014</v>
      </c>
      <c r="G152">
        <f t="shared" si="15"/>
        <v>26.532388921599978</v>
      </c>
      <c r="H152">
        <f t="shared" si="16"/>
        <v>58516.577603999969</v>
      </c>
      <c r="I152">
        <f t="shared" si="17"/>
        <v>3.820846969000001E-3</v>
      </c>
    </row>
    <row r="153" spans="1:9" x14ac:dyDescent="0.3">
      <c r="A153">
        <v>66.979900000000001</v>
      </c>
      <c r="B153">
        <v>10.664899999999999</v>
      </c>
      <c r="C153">
        <v>1199.7650000000001</v>
      </c>
      <c r="D153">
        <v>0.95979999999999999</v>
      </c>
      <c r="F153">
        <f t="shared" si="14"/>
        <v>3473.6406937600004</v>
      </c>
      <c r="G153">
        <f t="shared" si="15"/>
        <v>67.852452307599989</v>
      </c>
      <c r="H153">
        <f t="shared" si="16"/>
        <v>127.28352400000345</v>
      </c>
      <c r="I153">
        <f t="shared" si="17"/>
        <v>5.6269501689999992E-3</v>
      </c>
    </row>
    <row r="154" spans="1:9" x14ac:dyDescent="0.3">
      <c r="A154">
        <v>67.392099999999999</v>
      </c>
      <c r="B154">
        <v>7.9955999999999996</v>
      </c>
      <c r="C154">
        <v>2466.3038999999999</v>
      </c>
      <c r="D154">
        <v>0.98650000000000004</v>
      </c>
      <c r="F154">
        <f t="shared" si="14"/>
        <v>3425.2224451600005</v>
      </c>
      <c r="G154">
        <f t="shared" si="15"/>
        <v>118.95305103359998</v>
      </c>
      <c r="H154">
        <f t="shared" si="16"/>
        <v>1632826.2524768098</v>
      </c>
      <c r="I154">
        <f t="shared" si="17"/>
        <v>1.0345534369000011E-2</v>
      </c>
    </row>
    <row r="155" spans="1:9" x14ac:dyDescent="0.3">
      <c r="A155">
        <v>67.392099999999999</v>
      </c>
      <c r="B155">
        <v>8.0077999999999996</v>
      </c>
      <c r="C155">
        <v>2466.3038999999999</v>
      </c>
      <c r="D155">
        <v>0.98650000000000004</v>
      </c>
      <c r="F155">
        <f t="shared" si="14"/>
        <v>3425.2224451600005</v>
      </c>
      <c r="G155">
        <f t="shared" si="15"/>
        <v>118.68707980959998</v>
      </c>
      <c r="H155">
        <f t="shared" si="16"/>
        <v>1632826.2524768098</v>
      </c>
      <c r="I155">
        <f t="shared" si="17"/>
        <v>1.0345534369000011E-2</v>
      </c>
    </row>
    <row r="156" spans="1:9" x14ac:dyDescent="0.3">
      <c r="A156">
        <v>67.392200000000003</v>
      </c>
      <c r="B156">
        <v>7.9955999999999996</v>
      </c>
      <c r="C156">
        <v>1621.7385999999999</v>
      </c>
      <c r="D156">
        <v>0.97299999999999998</v>
      </c>
      <c r="F156">
        <f t="shared" si="14"/>
        <v>3425.2107400899999</v>
      </c>
      <c r="G156">
        <f t="shared" si="15"/>
        <v>118.95305103359998</v>
      </c>
      <c r="H156">
        <f t="shared" si="16"/>
        <v>187710.41493135996</v>
      </c>
      <c r="I156">
        <f t="shared" si="17"/>
        <v>7.7815333689999974E-3</v>
      </c>
    </row>
    <row r="157" spans="1:9" x14ac:dyDescent="0.3">
      <c r="A157">
        <v>67.469399999999993</v>
      </c>
      <c r="B157">
        <v>21.002199999999998</v>
      </c>
      <c r="C157">
        <v>495.58280000000002</v>
      </c>
      <c r="D157">
        <v>0.89200000000000002</v>
      </c>
      <c r="F157">
        <f t="shared" si="14"/>
        <v>3416.1803936100014</v>
      </c>
      <c r="G157">
        <f t="shared" si="15"/>
        <v>4.4101680015999998</v>
      </c>
      <c r="H157">
        <f t="shared" si="16"/>
        <v>480110.6871600399</v>
      </c>
      <c r="I157">
        <f t="shared" si="17"/>
        <v>5.2027369000000357E-5</v>
      </c>
    </row>
    <row r="158" spans="1:9" x14ac:dyDescent="0.3">
      <c r="A158">
        <v>67.546700000000001</v>
      </c>
      <c r="B158">
        <v>14.2517</v>
      </c>
      <c r="C158">
        <v>1182.4532999999999</v>
      </c>
      <c r="D158">
        <v>0.94599999999999995</v>
      </c>
      <c r="F158">
        <f t="shared" si="14"/>
        <v>3407.1502926400003</v>
      </c>
      <c r="G158">
        <f t="shared" si="15"/>
        <v>21.626778211599991</v>
      </c>
      <c r="H158">
        <f t="shared" si="16"/>
        <v>36.357282090000581</v>
      </c>
      <c r="I158">
        <f t="shared" si="17"/>
        <v>3.7470313689999955E-3</v>
      </c>
    </row>
    <row r="159" spans="1:9" x14ac:dyDescent="0.3">
      <c r="A159">
        <v>67.855800000000002</v>
      </c>
      <c r="B159">
        <v>9.2499000000000002</v>
      </c>
      <c r="C159">
        <v>945.71529999999996</v>
      </c>
      <c r="D159">
        <v>0.94569999999999999</v>
      </c>
      <c r="F159">
        <f t="shared" si="14"/>
        <v>3371.1610068900004</v>
      </c>
      <c r="G159">
        <f t="shared" si="15"/>
        <v>93.166123107599972</v>
      </c>
      <c r="H159">
        <f t="shared" si="16"/>
        <v>58936.156163289997</v>
      </c>
      <c r="I159">
        <f t="shared" si="17"/>
        <v>3.7103935689999992E-3</v>
      </c>
    </row>
    <row r="160" spans="1:9" x14ac:dyDescent="0.3">
      <c r="A160">
        <v>68.010400000000004</v>
      </c>
      <c r="B160">
        <v>8.7523999999999997</v>
      </c>
      <c r="C160">
        <v>945.59169999999995</v>
      </c>
      <c r="D160">
        <v>0.9456</v>
      </c>
      <c r="F160">
        <f t="shared" si="14"/>
        <v>3353.2322304099998</v>
      </c>
      <c r="G160">
        <f t="shared" si="15"/>
        <v>103.01762805759998</v>
      </c>
      <c r="H160">
        <f t="shared" si="16"/>
        <v>58996.183615690003</v>
      </c>
      <c r="I160">
        <f t="shared" si="17"/>
        <v>3.6982209690000008E-3</v>
      </c>
    </row>
    <row r="161" spans="1:9" x14ac:dyDescent="0.3">
      <c r="A161">
        <v>68.147800000000004</v>
      </c>
      <c r="B161">
        <v>23.555499999999999</v>
      </c>
      <c r="C161">
        <v>487.40780000000001</v>
      </c>
      <c r="D161">
        <v>0.87729999999999997</v>
      </c>
      <c r="F161">
        <f t="shared" si="14"/>
        <v>3337.3382380900002</v>
      </c>
      <c r="G161">
        <f t="shared" si="15"/>
        <v>21.6535731556</v>
      </c>
      <c r="H161">
        <f t="shared" si="16"/>
        <v>491506.43605503999</v>
      </c>
      <c r="I161">
        <f t="shared" si="17"/>
        <v>5.6055169000000319E-5</v>
      </c>
    </row>
    <row r="162" spans="1:9" x14ac:dyDescent="0.3">
      <c r="A162">
        <v>68.216499999999996</v>
      </c>
      <c r="B162">
        <v>27.445499999999999</v>
      </c>
      <c r="C162">
        <v>487.33909999999997</v>
      </c>
      <c r="D162">
        <v>0.87719999999999998</v>
      </c>
      <c r="F162">
        <f t="shared" si="14"/>
        <v>3329.4054010000009</v>
      </c>
      <c r="G162">
        <f t="shared" si="15"/>
        <v>72.988658355600009</v>
      </c>
      <c r="H162">
        <f t="shared" si="16"/>
        <v>491602.76850721001</v>
      </c>
      <c r="I162">
        <f t="shared" si="17"/>
        <v>5.7562569000000161E-5</v>
      </c>
    </row>
    <row r="163" spans="1:9" x14ac:dyDescent="0.3">
      <c r="A163">
        <v>68.319500000000005</v>
      </c>
      <c r="B163">
        <v>11.993399999999999</v>
      </c>
      <c r="C163">
        <v>945.34439999999995</v>
      </c>
      <c r="D163">
        <v>0.94530000000000003</v>
      </c>
      <c r="F163">
        <f t="shared" si="14"/>
        <v>3317.5296039999998</v>
      </c>
      <c r="G163">
        <f t="shared" si="15"/>
        <v>47.73096473759999</v>
      </c>
      <c r="H163">
        <f t="shared" si="16"/>
        <v>59116.378809959999</v>
      </c>
      <c r="I163">
        <f t="shared" si="17"/>
        <v>3.6618231690000048E-3</v>
      </c>
    </row>
    <row r="164" spans="1:9" x14ac:dyDescent="0.3">
      <c r="A164">
        <v>68.422600000000003</v>
      </c>
      <c r="B164">
        <v>10.333299999999999</v>
      </c>
      <c r="C164">
        <v>655.63779999999997</v>
      </c>
      <c r="D164">
        <v>0.91790000000000005</v>
      </c>
      <c r="F164">
        <f t="shared" si="14"/>
        <v>3305.6635260100002</v>
      </c>
      <c r="G164">
        <f t="shared" si="15"/>
        <v>73.425361699599989</v>
      </c>
      <c r="H164">
        <f t="shared" si="16"/>
        <v>283924.00716303999</v>
      </c>
      <c r="I164">
        <f t="shared" si="17"/>
        <v>1.0964707690000039E-3</v>
      </c>
    </row>
    <row r="165" spans="1:9" x14ac:dyDescent="0.3">
      <c r="A165">
        <v>68.422600000000003</v>
      </c>
      <c r="B165">
        <v>11.999499999999999</v>
      </c>
      <c r="C165">
        <v>1198.6831</v>
      </c>
      <c r="D165">
        <v>0.95889999999999997</v>
      </c>
      <c r="F165">
        <f t="shared" si="14"/>
        <v>3305.6635260100002</v>
      </c>
      <c r="G165">
        <f t="shared" si="15"/>
        <v>47.646715075599985</v>
      </c>
      <c r="H165">
        <f t="shared" si="16"/>
        <v>104.04204001000042</v>
      </c>
      <c r="I165">
        <f t="shared" si="17"/>
        <v>5.492736768999998E-3</v>
      </c>
    </row>
    <row r="166" spans="1:9" x14ac:dyDescent="0.3">
      <c r="A166">
        <v>68.628600000000006</v>
      </c>
      <c r="B166">
        <v>24.249300000000002</v>
      </c>
      <c r="C166">
        <v>945.09709999999995</v>
      </c>
      <c r="D166">
        <v>0.94510000000000005</v>
      </c>
      <c r="F166">
        <f t="shared" si="14"/>
        <v>3282.0180632099996</v>
      </c>
      <c r="G166">
        <f t="shared" si="15"/>
        <v>28.591906179600034</v>
      </c>
      <c r="H166">
        <f t="shared" si="16"/>
        <v>59236.696318809998</v>
      </c>
      <c r="I166">
        <f t="shared" si="17"/>
        <v>3.6376579690000073E-3</v>
      </c>
    </row>
    <row r="167" spans="1:9" x14ac:dyDescent="0.3">
      <c r="A167">
        <v>68.937799999999996</v>
      </c>
      <c r="B167">
        <v>11.667899999999999</v>
      </c>
      <c r="C167">
        <v>655.19619999999998</v>
      </c>
      <c r="D167">
        <v>0.9173</v>
      </c>
      <c r="F167">
        <f t="shared" si="14"/>
        <v>3246.6862120900009</v>
      </c>
      <c r="G167">
        <f t="shared" si="15"/>
        <v>52.334517747599989</v>
      </c>
      <c r="H167">
        <f t="shared" si="16"/>
        <v>284394.81105423998</v>
      </c>
      <c r="I167">
        <f t="shared" si="17"/>
        <v>1.0570951690000009E-3</v>
      </c>
    </row>
    <row r="168" spans="1:9" x14ac:dyDescent="0.3">
      <c r="A168">
        <v>69.555999999999997</v>
      </c>
      <c r="B168">
        <v>8.5022000000000002</v>
      </c>
      <c r="C168">
        <v>1620.2959000000001</v>
      </c>
      <c r="D168">
        <v>0.97219999999999995</v>
      </c>
      <c r="F168">
        <f t="shared" si="14"/>
        <v>3176.6186822500008</v>
      </c>
      <c r="G168">
        <f t="shared" si="15"/>
        <v>108.15916800159997</v>
      </c>
      <c r="H168">
        <f t="shared" si="16"/>
        <v>186462.38060641012</v>
      </c>
      <c r="I168">
        <f t="shared" si="17"/>
        <v>7.6410325689999937E-3</v>
      </c>
    </row>
    <row r="169" spans="1:9" x14ac:dyDescent="0.3">
      <c r="A169">
        <v>69.659099999999995</v>
      </c>
      <c r="B169">
        <v>21.331800000000001</v>
      </c>
      <c r="C169">
        <v>763.67420000000004</v>
      </c>
      <c r="D169">
        <v>0.91639999999999999</v>
      </c>
      <c r="F169">
        <f t="shared" si="14"/>
        <v>3165.0075705600011</v>
      </c>
      <c r="G169">
        <f t="shared" si="15"/>
        <v>5.9031505296000129</v>
      </c>
      <c r="H169">
        <f t="shared" si="16"/>
        <v>180462.51655743993</v>
      </c>
      <c r="I169">
        <f t="shared" si="17"/>
        <v>9.993817690000001E-4</v>
      </c>
    </row>
    <row r="170" spans="1:9" x14ac:dyDescent="0.3">
      <c r="A170">
        <v>69.752799999999993</v>
      </c>
      <c r="B170">
        <v>32.546199999999999</v>
      </c>
      <c r="C170">
        <v>352.72660000000002</v>
      </c>
      <c r="D170">
        <v>0.84650000000000003</v>
      </c>
      <c r="F170">
        <f t="shared" si="14"/>
        <v>3154.4735260900011</v>
      </c>
      <c r="G170">
        <f t="shared" si="15"/>
        <v>186.15982752160002</v>
      </c>
      <c r="H170">
        <f t="shared" si="16"/>
        <v>698488.76014095999</v>
      </c>
      <c r="I170">
        <f t="shared" si="17"/>
        <v>1.4658943689999969E-3</v>
      </c>
    </row>
    <row r="171" spans="1:9" x14ac:dyDescent="0.3">
      <c r="A171">
        <v>69.865200000000002</v>
      </c>
      <c r="B171">
        <v>23.998999999999999</v>
      </c>
      <c r="C171">
        <v>2465.0673999999999</v>
      </c>
      <c r="D171">
        <v>0.98599999999999999</v>
      </c>
      <c r="F171">
        <f t="shared" si="14"/>
        <v>3141.8603352900004</v>
      </c>
      <c r="G171">
        <f t="shared" si="15"/>
        <v>25.977777985600003</v>
      </c>
      <c r="H171">
        <f t="shared" si="16"/>
        <v>1629667.7303233598</v>
      </c>
      <c r="I171">
        <f t="shared" si="17"/>
        <v>1.0244071368999999E-2</v>
      </c>
    </row>
    <row r="172" spans="1:9" x14ac:dyDescent="0.3">
      <c r="A172">
        <v>70.328900000000004</v>
      </c>
      <c r="B172">
        <v>17.498799999999999</v>
      </c>
      <c r="C172">
        <v>943.73689999999999</v>
      </c>
      <c r="D172">
        <v>0.94369999999999998</v>
      </c>
      <c r="F172">
        <f t="shared" si="14"/>
        <v>3090.0924499600001</v>
      </c>
      <c r="G172">
        <f t="shared" si="15"/>
        <v>1.969419289599998</v>
      </c>
      <c r="H172">
        <f t="shared" si="16"/>
        <v>59900.65346520998</v>
      </c>
      <c r="I172">
        <f t="shared" si="17"/>
        <v>3.4707415689999993E-3</v>
      </c>
    </row>
    <row r="173" spans="1:9" x14ac:dyDescent="0.3">
      <c r="A173">
        <v>70.6601</v>
      </c>
      <c r="B173">
        <v>17.4299</v>
      </c>
      <c r="C173">
        <v>563.17240000000004</v>
      </c>
      <c r="D173">
        <v>0.90110000000000001</v>
      </c>
      <c r="F173">
        <f t="shared" si="14"/>
        <v>3053.3802547600003</v>
      </c>
      <c r="G173">
        <f t="shared" si="15"/>
        <v>2.167549507599996</v>
      </c>
      <c r="H173">
        <f t="shared" si="16"/>
        <v>391013.3464723599</v>
      </c>
      <c r="I173">
        <f t="shared" si="17"/>
        <v>2.6611396900000074E-4</v>
      </c>
    </row>
    <row r="174" spans="1:9" x14ac:dyDescent="0.3">
      <c r="A174">
        <v>70.758300000000006</v>
      </c>
      <c r="B174">
        <v>19.668199999999999</v>
      </c>
      <c r="C174">
        <v>436.31760000000003</v>
      </c>
      <c r="D174">
        <v>0.87260000000000004</v>
      </c>
      <c r="F174">
        <f t="shared" si="14"/>
        <v>3042.5373446399999</v>
      </c>
      <c r="G174">
        <f t="shared" si="15"/>
        <v>0.58681728160000046</v>
      </c>
      <c r="H174">
        <f t="shared" si="16"/>
        <v>565752.78895715985</v>
      </c>
      <c r="I174">
        <f t="shared" si="17"/>
        <v>1.4852296899999873E-4</v>
      </c>
    </row>
    <row r="175" spans="1:9" x14ac:dyDescent="0.3">
      <c r="A175">
        <v>71.101699999999994</v>
      </c>
      <c r="B175">
        <v>8.0016999999999996</v>
      </c>
      <c r="C175">
        <v>1619.2655</v>
      </c>
      <c r="D175">
        <v>0.97160000000000002</v>
      </c>
      <c r="F175">
        <f t="shared" si="14"/>
        <v>3004.771929640001</v>
      </c>
      <c r="G175">
        <f t="shared" si="15"/>
        <v>118.82002821159998</v>
      </c>
      <c r="H175">
        <f t="shared" si="16"/>
        <v>185573.56230625001</v>
      </c>
      <c r="I175">
        <f t="shared" si="17"/>
        <v>7.5364969690000054E-3</v>
      </c>
    </row>
    <row r="176" spans="1:9" x14ac:dyDescent="0.3">
      <c r="A176">
        <v>71.101799999999997</v>
      </c>
      <c r="B176">
        <v>9.1991999999999994</v>
      </c>
      <c r="C176">
        <v>774.08190000000002</v>
      </c>
      <c r="D176">
        <v>0.92889999999999995</v>
      </c>
      <c r="F176">
        <f t="shared" si="14"/>
        <v>3004.7609664900006</v>
      </c>
      <c r="G176">
        <f t="shared" si="15"/>
        <v>94.147432761599987</v>
      </c>
      <c r="H176">
        <f t="shared" si="16"/>
        <v>171728.27168120994</v>
      </c>
      <c r="I176">
        <f t="shared" si="17"/>
        <v>1.9459567689999963E-3</v>
      </c>
    </row>
    <row r="177" spans="1:9" x14ac:dyDescent="0.3">
      <c r="A177">
        <v>71.3078</v>
      </c>
      <c r="B177">
        <v>14.668799999999999</v>
      </c>
      <c r="C177">
        <v>1196.5191</v>
      </c>
      <c r="D177">
        <v>0.95720000000000005</v>
      </c>
      <c r="F177">
        <f t="shared" si="14"/>
        <v>2982.2193340900003</v>
      </c>
      <c r="G177">
        <f t="shared" si="15"/>
        <v>17.921336889599996</v>
      </c>
      <c r="H177">
        <f t="shared" si="16"/>
        <v>64.578903210000533</v>
      </c>
      <c r="I177">
        <f t="shared" si="17"/>
        <v>5.2436425690000092E-3</v>
      </c>
    </row>
    <row r="178" spans="1:9" x14ac:dyDescent="0.3">
      <c r="A178">
        <v>71.410899999999998</v>
      </c>
      <c r="B178">
        <v>7.5072999999999999</v>
      </c>
      <c r="C178">
        <v>1619.0594000000001</v>
      </c>
      <c r="D178">
        <v>0.97140000000000004</v>
      </c>
      <c r="F178">
        <f t="shared" si="14"/>
        <v>2970.9694435600009</v>
      </c>
      <c r="G178">
        <f t="shared" si="15"/>
        <v>129.84283441959994</v>
      </c>
      <c r="H178">
        <f t="shared" si="16"/>
        <v>185396.03623696012</v>
      </c>
      <c r="I178">
        <f t="shared" si="17"/>
        <v>7.5018117690000092E-3</v>
      </c>
    </row>
    <row r="179" spans="1:9" x14ac:dyDescent="0.3">
      <c r="A179">
        <v>71.455100000000002</v>
      </c>
      <c r="B179">
        <v>18.7151</v>
      </c>
      <c r="C179">
        <v>562.47680000000003</v>
      </c>
      <c r="D179">
        <v>0.9</v>
      </c>
      <c r="F179">
        <f t="shared" si="14"/>
        <v>2966.1530137600002</v>
      </c>
      <c r="G179">
        <f t="shared" si="15"/>
        <v>3.4991443599999589E-2</v>
      </c>
      <c r="H179">
        <f t="shared" si="16"/>
        <v>391883.76243843988</v>
      </c>
      <c r="I179">
        <f t="shared" si="17"/>
        <v>2.3143536900000099E-4</v>
      </c>
    </row>
    <row r="180" spans="1:9" x14ac:dyDescent="0.3">
      <c r="A180">
        <v>71.472700000000003</v>
      </c>
      <c r="B180">
        <v>9.4017999999999997</v>
      </c>
      <c r="C180">
        <v>773.77269999999999</v>
      </c>
      <c r="D180">
        <v>0.92849999999999999</v>
      </c>
      <c r="F180">
        <f t="shared" si="14"/>
        <v>2964.2362470400003</v>
      </c>
      <c r="G180">
        <f t="shared" si="15"/>
        <v>90.256840129599979</v>
      </c>
      <c r="H180">
        <f t="shared" si="16"/>
        <v>171984.63292608998</v>
      </c>
      <c r="I180">
        <f t="shared" si="17"/>
        <v>1.9108263690000001E-3</v>
      </c>
    </row>
    <row r="181" spans="1:9" x14ac:dyDescent="0.3">
      <c r="A181">
        <v>71.565399999999997</v>
      </c>
      <c r="B181">
        <v>7.7514000000000003</v>
      </c>
      <c r="C181">
        <v>1178.4345000000001</v>
      </c>
      <c r="D181">
        <v>0.94269999999999998</v>
      </c>
      <c r="F181">
        <f t="shared" si="14"/>
        <v>2954.1507744100008</v>
      </c>
      <c r="G181">
        <f t="shared" si="15"/>
        <v>124.33944857759997</v>
      </c>
      <c r="H181">
        <f t="shared" si="16"/>
        <v>100.97235224999751</v>
      </c>
      <c r="I181">
        <f t="shared" si="17"/>
        <v>3.3539155689999993E-3</v>
      </c>
    </row>
    <row r="182" spans="1:9" x14ac:dyDescent="0.3">
      <c r="A182">
        <v>71.5655</v>
      </c>
      <c r="B182">
        <v>22.500599999999999</v>
      </c>
      <c r="C182">
        <v>942.74760000000003</v>
      </c>
      <c r="D182">
        <v>0.94269999999999998</v>
      </c>
      <c r="F182">
        <f t="shared" si="14"/>
        <v>2954.1399040000006</v>
      </c>
      <c r="G182">
        <f t="shared" si="15"/>
        <v>12.9487704336</v>
      </c>
      <c r="H182">
        <f t="shared" si="16"/>
        <v>60385.886813159959</v>
      </c>
      <c r="I182">
        <f t="shared" si="17"/>
        <v>3.3539155689999993E-3</v>
      </c>
    </row>
    <row r="183" spans="1:9" x14ac:dyDescent="0.3">
      <c r="A183">
        <v>71.72</v>
      </c>
      <c r="B183">
        <v>7.9955999999999996</v>
      </c>
      <c r="C183">
        <v>2464.1399000000001</v>
      </c>
      <c r="D183">
        <v>0.98570000000000002</v>
      </c>
      <c r="F183">
        <f t="shared" si="14"/>
        <v>2937.3690062500004</v>
      </c>
      <c r="G183">
        <f t="shared" si="15"/>
        <v>118.95305103359998</v>
      </c>
      <c r="H183">
        <f t="shared" si="16"/>
        <v>1627300.5265176105</v>
      </c>
      <c r="I183">
        <f t="shared" si="17"/>
        <v>1.0183433569000006E-2</v>
      </c>
    </row>
    <row r="184" spans="1:9" x14ac:dyDescent="0.3">
      <c r="A184">
        <v>71.72</v>
      </c>
      <c r="B184">
        <v>8.0077999999999996</v>
      </c>
      <c r="C184">
        <v>1196.21</v>
      </c>
      <c r="D184">
        <v>0.95699999999999996</v>
      </c>
      <c r="F184">
        <f t="shared" si="14"/>
        <v>2937.3690062500004</v>
      </c>
      <c r="G184">
        <f t="shared" si="15"/>
        <v>118.68707980959998</v>
      </c>
      <c r="H184">
        <f t="shared" si="16"/>
        <v>59.706529000001375</v>
      </c>
      <c r="I184">
        <f t="shared" si="17"/>
        <v>5.2147173689999961E-3</v>
      </c>
    </row>
    <row r="185" spans="1:9" x14ac:dyDescent="0.3">
      <c r="A185">
        <v>71.874600000000001</v>
      </c>
      <c r="B185">
        <v>9.5061999999999998</v>
      </c>
      <c r="C185">
        <v>942.50030000000004</v>
      </c>
      <c r="D185">
        <v>0.9425</v>
      </c>
      <c r="F185">
        <f t="shared" si="14"/>
        <v>2920.6350404100003</v>
      </c>
      <c r="G185">
        <f t="shared" si="15"/>
        <v>88.284064321599971</v>
      </c>
      <c r="H185">
        <f t="shared" si="16"/>
        <v>60507.488699289956</v>
      </c>
      <c r="I185">
        <f t="shared" si="17"/>
        <v>3.3307903690000017E-3</v>
      </c>
    </row>
    <row r="186" spans="1:9" x14ac:dyDescent="0.3">
      <c r="A186">
        <v>71.874600000000001</v>
      </c>
      <c r="B186">
        <v>24.749700000000001</v>
      </c>
      <c r="C186">
        <v>942.50030000000004</v>
      </c>
      <c r="D186">
        <v>0.9425</v>
      </c>
      <c r="F186">
        <f t="shared" si="14"/>
        <v>2920.6350404100003</v>
      </c>
      <c r="G186">
        <f t="shared" si="15"/>
        <v>34.193724051600029</v>
      </c>
      <c r="H186">
        <f t="shared" si="16"/>
        <v>60507.488699289956</v>
      </c>
      <c r="I186">
        <f t="shared" si="17"/>
        <v>3.3307903690000017E-3</v>
      </c>
    </row>
    <row r="187" spans="1:9" x14ac:dyDescent="0.3">
      <c r="A187">
        <v>71.926100000000005</v>
      </c>
      <c r="B187">
        <v>40.492699999999999</v>
      </c>
      <c r="C187">
        <v>652.63480000000004</v>
      </c>
      <c r="D187">
        <v>0.91369999999999996</v>
      </c>
      <c r="F187">
        <f t="shared" si="14"/>
        <v>2915.0712739599999</v>
      </c>
      <c r="G187">
        <f t="shared" si="15"/>
        <v>466.15141749160006</v>
      </c>
      <c r="H187">
        <f t="shared" si="16"/>
        <v>287133.29344323988</v>
      </c>
      <c r="I187">
        <f t="shared" si="17"/>
        <v>8.3596156899999803E-4</v>
      </c>
    </row>
    <row r="188" spans="1:9" x14ac:dyDescent="0.3">
      <c r="A188">
        <v>72.029200000000003</v>
      </c>
      <c r="B188">
        <v>13.500999999999999</v>
      </c>
      <c r="C188">
        <v>1618.6472000000001</v>
      </c>
      <c r="D188">
        <v>0.97119999999999995</v>
      </c>
      <c r="F188">
        <f t="shared" si="14"/>
        <v>2903.9488768900001</v>
      </c>
      <c r="G188">
        <f t="shared" si="15"/>
        <v>29.17252934559999</v>
      </c>
      <c r="H188">
        <f t="shared" si="16"/>
        <v>185041.23896164013</v>
      </c>
      <c r="I188">
        <f t="shared" si="17"/>
        <v>7.4672065689999935E-3</v>
      </c>
    </row>
    <row r="189" spans="1:9" x14ac:dyDescent="0.3">
      <c r="A189">
        <v>72.090999999999994</v>
      </c>
      <c r="B189">
        <v>11.9971</v>
      </c>
      <c r="C189">
        <v>927.90899999999999</v>
      </c>
      <c r="D189">
        <v>0.92789999999999995</v>
      </c>
      <c r="F189">
        <f t="shared" si="14"/>
        <v>2897.2921022500009</v>
      </c>
      <c r="G189">
        <f t="shared" si="15"/>
        <v>47.679853603599987</v>
      </c>
      <c r="H189">
        <f t="shared" si="16"/>
        <v>67898.80947599998</v>
      </c>
      <c r="I189">
        <f t="shared" si="17"/>
        <v>1.8587307689999963E-3</v>
      </c>
    </row>
    <row r="190" spans="1:9" x14ac:dyDescent="0.3">
      <c r="A190">
        <v>72.338300000000004</v>
      </c>
      <c r="B190">
        <v>8.0077999999999996</v>
      </c>
      <c r="C190">
        <v>1618.4411</v>
      </c>
      <c r="D190">
        <v>0.97109999999999996</v>
      </c>
      <c r="F190">
        <f t="shared" si="14"/>
        <v>2870.7306726400002</v>
      </c>
      <c r="G190">
        <f t="shared" si="15"/>
        <v>118.68707980959998</v>
      </c>
      <c r="H190">
        <f t="shared" si="16"/>
        <v>184863.96775561004</v>
      </c>
      <c r="I190">
        <f t="shared" si="17"/>
        <v>7.4499339689999954E-3</v>
      </c>
    </row>
    <row r="191" spans="1:9" x14ac:dyDescent="0.3">
      <c r="A191">
        <v>72.338300000000004</v>
      </c>
      <c r="B191">
        <v>10.0098</v>
      </c>
      <c r="C191">
        <v>2463.8308999999999</v>
      </c>
      <c r="D191">
        <v>0.98550000000000004</v>
      </c>
      <c r="F191">
        <f t="shared" si="14"/>
        <v>2870.7306726400002</v>
      </c>
      <c r="G191">
        <f t="shared" si="15"/>
        <v>79.074066369599976</v>
      </c>
      <c r="H191">
        <f t="shared" si="16"/>
        <v>1626512.2660344099</v>
      </c>
      <c r="I191">
        <f t="shared" si="17"/>
        <v>1.0143108369000011E-2</v>
      </c>
    </row>
    <row r="192" spans="1:9" x14ac:dyDescent="0.3">
      <c r="A192">
        <v>72.338300000000004</v>
      </c>
      <c r="B192">
        <v>7.9955999999999996</v>
      </c>
      <c r="C192">
        <v>2463.8308999999999</v>
      </c>
      <c r="D192">
        <v>0.98550000000000004</v>
      </c>
      <c r="F192">
        <f t="shared" si="14"/>
        <v>2870.7306726400002</v>
      </c>
      <c r="G192">
        <f t="shared" si="15"/>
        <v>118.95305103359998</v>
      </c>
      <c r="H192">
        <f t="shared" si="16"/>
        <v>1626512.2660344099</v>
      </c>
      <c r="I192">
        <f t="shared" si="17"/>
        <v>1.0143108369000011E-2</v>
      </c>
    </row>
    <row r="193" spans="1:9" x14ac:dyDescent="0.3">
      <c r="A193">
        <v>72.544399999999996</v>
      </c>
      <c r="B193">
        <v>10.664899999999999</v>
      </c>
      <c r="C193">
        <v>1195.5916999999999</v>
      </c>
      <c r="D193">
        <v>0.95650000000000002</v>
      </c>
      <c r="F193">
        <f t="shared" si="14"/>
        <v>2848.6878036100006</v>
      </c>
      <c r="G193">
        <f t="shared" si="15"/>
        <v>67.852452307599989</v>
      </c>
      <c r="H193">
        <f t="shared" si="16"/>
        <v>50.533615689999984</v>
      </c>
      <c r="I193">
        <f t="shared" si="17"/>
        <v>5.1427543690000035E-3</v>
      </c>
    </row>
    <row r="194" spans="1:9" x14ac:dyDescent="0.3">
      <c r="A194">
        <v>72.956599999999995</v>
      </c>
      <c r="B194">
        <v>8.0016999999999996</v>
      </c>
      <c r="C194">
        <v>1618.029</v>
      </c>
      <c r="D194">
        <v>0.9708</v>
      </c>
      <c r="F194">
        <f t="shared" si="14"/>
        <v>2804.8569288100011</v>
      </c>
      <c r="G194">
        <f t="shared" si="15"/>
        <v>118.82002821159998</v>
      </c>
      <c r="H194">
        <f t="shared" si="16"/>
        <v>184509.76611600004</v>
      </c>
      <c r="I194">
        <f t="shared" si="17"/>
        <v>7.3982361690000014E-3</v>
      </c>
    </row>
    <row r="195" spans="1:9" x14ac:dyDescent="0.3">
      <c r="A195">
        <v>72.956599999999995</v>
      </c>
      <c r="B195">
        <v>20.7118</v>
      </c>
      <c r="C195">
        <v>561.16300000000001</v>
      </c>
      <c r="D195">
        <v>0.89790000000000003</v>
      </c>
      <c r="F195">
        <f t="shared" ref="F195:F258" si="18">(A195-125.9175)^2</f>
        <v>2804.8569288100011</v>
      </c>
      <c r="G195">
        <f t="shared" ref="G195:G258" si="19">(B195-18.90216)^2</f>
        <v>3.2747969296000061</v>
      </c>
      <c r="H195">
        <f t="shared" ref="H195:H258" si="20">(C195-1188.483)^2</f>
        <v>393530.38239999994</v>
      </c>
      <c r="I195">
        <f t="shared" ref="I195:I258" si="21">(D195-0.884787)^2</f>
        <v>1.7195076900000108E-4</v>
      </c>
    </row>
    <row r="196" spans="1:9" x14ac:dyDescent="0.3">
      <c r="A196">
        <v>73.111199999999997</v>
      </c>
      <c r="B196">
        <v>9.2591000000000001</v>
      </c>
      <c r="C196">
        <v>941.51110000000006</v>
      </c>
      <c r="D196">
        <v>0.9415</v>
      </c>
      <c r="F196">
        <f t="shared" si="18"/>
        <v>2788.5053196900008</v>
      </c>
      <c r="G196">
        <f t="shared" si="19"/>
        <v>92.988606163599968</v>
      </c>
      <c r="H196">
        <f t="shared" si="20"/>
        <v>60995.119389609943</v>
      </c>
      <c r="I196">
        <f t="shared" si="21"/>
        <v>3.2163643690000013E-3</v>
      </c>
    </row>
    <row r="197" spans="1:9" x14ac:dyDescent="0.3">
      <c r="A197">
        <v>73.133300000000006</v>
      </c>
      <c r="B197">
        <v>20.002099999999999</v>
      </c>
      <c r="C197">
        <v>641.15250000000003</v>
      </c>
      <c r="D197">
        <v>0.89759999999999995</v>
      </c>
      <c r="F197">
        <f t="shared" si="18"/>
        <v>2786.1717696399996</v>
      </c>
      <c r="G197">
        <f t="shared" si="19"/>
        <v>1.2098680036000002</v>
      </c>
      <c r="H197">
        <f t="shared" si="20"/>
        <v>299570.67623024993</v>
      </c>
      <c r="I197">
        <f t="shared" si="21"/>
        <v>1.6417296899999905E-4</v>
      </c>
    </row>
    <row r="198" spans="1:9" x14ac:dyDescent="0.3">
      <c r="A198">
        <v>73.265699999999995</v>
      </c>
      <c r="B198">
        <v>35.9985</v>
      </c>
      <c r="C198">
        <v>1617.8228999999999</v>
      </c>
      <c r="D198">
        <v>0.97070000000000001</v>
      </c>
      <c r="F198">
        <f t="shared" si="18"/>
        <v>2772.2120432400011</v>
      </c>
      <c r="G198">
        <f t="shared" si="19"/>
        <v>292.28484139560004</v>
      </c>
      <c r="H198">
        <f t="shared" si="20"/>
        <v>184332.74973200995</v>
      </c>
      <c r="I198">
        <f t="shared" si="21"/>
        <v>7.3810435690000028E-3</v>
      </c>
    </row>
    <row r="199" spans="1:9" x14ac:dyDescent="0.3">
      <c r="A199">
        <v>73.265699999999995</v>
      </c>
      <c r="B199">
        <v>8.4961000000000002</v>
      </c>
      <c r="C199">
        <v>1617.8228999999999</v>
      </c>
      <c r="D199">
        <v>0.97070000000000001</v>
      </c>
      <c r="F199">
        <f t="shared" si="18"/>
        <v>2772.2120432400011</v>
      </c>
      <c r="G199">
        <f t="shared" si="19"/>
        <v>108.28608472359997</v>
      </c>
      <c r="H199">
        <f t="shared" si="20"/>
        <v>184332.74973200995</v>
      </c>
      <c r="I199">
        <f t="shared" si="21"/>
        <v>7.3810435690000028E-3</v>
      </c>
    </row>
    <row r="200" spans="1:9" x14ac:dyDescent="0.3">
      <c r="A200">
        <v>73.265699999999995</v>
      </c>
      <c r="B200">
        <v>9.9976000000000003</v>
      </c>
      <c r="C200">
        <v>1617.8228999999999</v>
      </c>
      <c r="D200">
        <v>0.97070000000000001</v>
      </c>
      <c r="F200">
        <f t="shared" si="18"/>
        <v>2772.2120432400011</v>
      </c>
      <c r="G200">
        <f t="shared" si="19"/>
        <v>79.291188793599972</v>
      </c>
      <c r="H200">
        <f t="shared" si="20"/>
        <v>184332.74973200995</v>
      </c>
      <c r="I200">
        <f t="shared" si="21"/>
        <v>7.3810435690000028E-3</v>
      </c>
    </row>
    <row r="201" spans="1:9" x14ac:dyDescent="0.3">
      <c r="A201">
        <v>73.420299999999997</v>
      </c>
      <c r="B201">
        <v>32.498199999999997</v>
      </c>
      <c r="C201">
        <v>941.26379999999995</v>
      </c>
      <c r="D201">
        <v>0.94130000000000003</v>
      </c>
      <c r="F201">
        <f t="shared" si="18"/>
        <v>2755.9560078400009</v>
      </c>
      <c r="G201">
        <f t="shared" si="19"/>
        <v>184.85230368159995</v>
      </c>
      <c r="H201">
        <f t="shared" si="20"/>
        <v>61117.332848639999</v>
      </c>
      <c r="I201">
        <f t="shared" si="21"/>
        <v>3.1937191690000039E-3</v>
      </c>
    </row>
    <row r="202" spans="1:9" x14ac:dyDescent="0.3">
      <c r="A202">
        <v>73.471800000000002</v>
      </c>
      <c r="B202">
        <v>10.9985</v>
      </c>
      <c r="C202">
        <v>651.30989999999997</v>
      </c>
      <c r="D202">
        <v>0.91180000000000005</v>
      </c>
      <c r="F202">
        <f t="shared" si="18"/>
        <v>2750.5514484900004</v>
      </c>
      <c r="G202">
        <f t="shared" si="19"/>
        <v>62.467841395599976</v>
      </c>
      <c r="H202">
        <f t="shared" si="20"/>
        <v>288554.93936361</v>
      </c>
      <c r="I202">
        <f t="shared" si="21"/>
        <v>7.2970216900000349E-4</v>
      </c>
    </row>
    <row r="203" spans="1:9" x14ac:dyDescent="0.3">
      <c r="A203">
        <v>73.677899999999994</v>
      </c>
      <c r="B203">
        <v>9.3323</v>
      </c>
      <c r="C203">
        <v>651.13319999999999</v>
      </c>
      <c r="D203">
        <v>0.91159999999999997</v>
      </c>
      <c r="F203">
        <f t="shared" si="18"/>
        <v>2728.9758081600012</v>
      </c>
      <c r="G203">
        <f t="shared" si="19"/>
        <v>91.582220419599977</v>
      </c>
      <c r="H203">
        <f t="shared" si="20"/>
        <v>288744.80756003998</v>
      </c>
      <c r="I203">
        <f t="shared" si="21"/>
        <v>7.1893696899999872E-4</v>
      </c>
    </row>
    <row r="204" spans="1:9" x14ac:dyDescent="0.3">
      <c r="A204">
        <v>73.987099999999998</v>
      </c>
      <c r="B204">
        <v>8.9966000000000008</v>
      </c>
      <c r="C204">
        <v>1194.5097000000001</v>
      </c>
      <c r="D204">
        <v>0.9556</v>
      </c>
      <c r="F204">
        <f t="shared" si="18"/>
        <v>2696.7664441600004</v>
      </c>
      <c r="G204">
        <f t="shared" si="19"/>
        <v>98.120118913599953</v>
      </c>
      <c r="H204">
        <f t="shared" si="20"/>
        <v>36.321112890001437</v>
      </c>
      <c r="I204">
        <f t="shared" si="21"/>
        <v>5.0144809690000017E-3</v>
      </c>
    </row>
    <row r="205" spans="1:9" x14ac:dyDescent="0.3">
      <c r="A205">
        <v>74.193100000000001</v>
      </c>
      <c r="B205">
        <v>10.9985</v>
      </c>
      <c r="C205">
        <v>2462.9034000000001</v>
      </c>
      <c r="D205">
        <v>0.98519999999999996</v>
      </c>
      <c r="F205">
        <f t="shared" si="18"/>
        <v>2675.4135553600004</v>
      </c>
      <c r="G205">
        <f t="shared" si="19"/>
        <v>62.467841395599976</v>
      </c>
      <c r="H205">
        <f t="shared" si="20"/>
        <v>1624147.3559361605</v>
      </c>
      <c r="I205">
        <f t="shared" si="21"/>
        <v>1.0082770568999994E-2</v>
      </c>
    </row>
    <row r="206" spans="1:9" x14ac:dyDescent="0.3">
      <c r="A206">
        <v>74.316800000000001</v>
      </c>
      <c r="B206">
        <v>19.597200000000001</v>
      </c>
      <c r="C206">
        <v>925.68320000000006</v>
      </c>
      <c r="D206">
        <v>0.92569999999999997</v>
      </c>
      <c r="F206">
        <f t="shared" si="18"/>
        <v>2662.6322404900002</v>
      </c>
      <c r="G206">
        <f t="shared" si="19"/>
        <v>0.48308060160000321</v>
      </c>
      <c r="H206">
        <f t="shared" si="20"/>
        <v>69063.734880039949</v>
      </c>
      <c r="I206">
        <f t="shared" si="21"/>
        <v>1.6738735689999981E-3</v>
      </c>
    </row>
    <row r="207" spans="1:9" x14ac:dyDescent="0.3">
      <c r="A207">
        <v>74.347700000000003</v>
      </c>
      <c r="B207">
        <v>14.502000000000001</v>
      </c>
      <c r="C207">
        <v>940.52179999999998</v>
      </c>
      <c r="D207">
        <v>0.9405</v>
      </c>
      <c r="F207">
        <f t="shared" si="18"/>
        <v>2659.4442720400002</v>
      </c>
      <c r="G207">
        <f t="shared" si="19"/>
        <v>19.361408025599982</v>
      </c>
      <c r="H207">
        <f t="shared" si="20"/>
        <v>61484.756705439984</v>
      </c>
      <c r="I207">
        <f t="shared" si="21"/>
        <v>3.1039383690000012E-3</v>
      </c>
    </row>
    <row r="208" spans="1:9" x14ac:dyDescent="0.3">
      <c r="A208">
        <v>74.399199999999993</v>
      </c>
      <c r="B208">
        <v>9.9976000000000003</v>
      </c>
      <c r="C208">
        <v>1194.2005999999999</v>
      </c>
      <c r="D208">
        <v>0.95540000000000003</v>
      </c>
      <c r="F208">
        <f t="shared" si="18"/>
        <v>2654.1352348900009</v>
      </c>
      <c r="G208">
        <f t="shared" si="19"/>
        <v>79.291188793599972</v>
      </c>
      <c r="H208">
        <f t="shared" si="20"/>
        <v>32.690949759999398</v>
      </c>
      <c r="I208">
        <f t="shared" si="21"/>
        <v>4.9861957690000049E-3</v>
      </c>
    </row>
    <row r="209" spans="1:9" x14ac:dyDescent="0.3">
      <c r="A209">
        <v>74.6053</v>
      </c>
      <c r="B209">
        <v>11.0067</v>
      </c>
      <c r="C209">
        <v>1194.046</v>
      </c>
      <c r="D209">
        <v>0.95520000000000005</v>
      </c>
      <c r="F209">
        <f t="shared" si="18"/>
        <v>2632.9418688400006</v>
      </c>
      <c r="G209">
        <f t="shared" si="19"/>
        <v>62.338288611599971</v>
      </c>
      <c r="H209">
        <f t="shared" si="20"/>
        <v>30.946969000001133</v>
      </c>
      <c r="I209">
        <f t="shared" si="21"/>
        <v>4.9579905690000084E-3</v>
      </c>
    </row>
    <row r="210" spans="1:9" x14ac:dyDescent="0.3">
      <c r="A210">
        <v>75.058700000000002</v>
      </c>
      <c r="B210">
        <v>17.001899999999999</v>
      </c>
      <c r="C210">
        <v>924.94129999999996</v>
      </c>
      <c r="D210">
        <v>0.92490000000000006</v>
      </c>
      <c r="F210">
        <f t="shared" si="18"/>
        <v>2586.6175374400004</v>
      </c>
      <c r="G210">
        <f t="shared" si="19"/>
        <v>3.6109880675999979</v>
      </c>
      <c r="H210">
        <f t="shared" si="20"/>
        <v>69454.227638889992</v>
      </c>
      <c r="I210">
        <f t="shared" si="21"/>
        <v>1.6090527690000053E-3</v>
      </c>
    </row>
    <row r="211" spans="1:9" x14ac:dyDescent="0.3">
      <c r="A211">
        <v>75.164699999999996</v>
      </c>
      <c r="B211">
        <v>11.7188</v>
      </c>
      <c r="C211">
        <v>559.23090000000002</v>
      </c>
      <c r="D211">
        <v>0.89480000000000004</v>
      </c>
      <c r="F211">
        <f t="shared" si="18"/>
        <v>2575.8467078400008</v>
      </c>
      <c r="G211">
        <f t="shared" si="19"/>
        <v>51.600660889599979</v>
      </c>
      <c r="H211">
        <f t="shared" si="20"/>
        <v>395958.20535440993</v>
      </c>
      <c r="I211">
        <f t="shared" si="21"/>
        <v>1.00260169000001E-4</v>
      </c>
    </row>
    <row r="212" spans="1:9" x14ac:dyDescent="0.3">
      <c r="A212">
        <v>75.305999999999997</v>
      </c>
      <c r="B212">
        <v>35</v>
      </c>
      <c r="C212">
        <v>770.57830000000001</v>
      </c>
      <c r="D212">
        <v>0.92469999999999997</v>
      </c>
      <c r="F212">
        <f t="shared" si="18"/>
        <v>2561.5239322500006</v>
      </c>
      <c r="G212">
        <f t="shared" si="19"/>
        <v>259.14045266560004</v>
      </c>
      <c r="H212">
        <f t="shared" si="20"/>
        <v>174644.33828208994</v>
      </c>
      <c r="I212">
        <f t="shared" si="21"/>
        <v>1.5930475689999982E-3</v>
      </c>
    </row>
    <row r="213" spans="1:9" x14ac:dyDescent="0.3">
      <c r="A213">
        <v>75.429699999999997</v>
      </c>
      <c r="B213">
        <v>36.999499999999998</v>
      </c>
      <c r="C213">
        <v>2462.2851000000001</v>
      </c>
      <c r="D213">
        <v>0.9849</v>
      </c>
      <c r="F213">
        <f t="shared" si="18"/>
        <v>2549.0179488400008</v>
      </c>
      <c r="G213">
        <f t="shared" si="19"/>
        <v>327.51371507559998</v>
      </c>
      <c r="H213">
        <f t="shared" si="20"/>
        <v>1622571.7899644102</v>
      </c>
      <c r="I213">
        <f t="shared" si="21"/>
        <v>1.0022612769000001E-2</v>
      </c>
    </row>
    <row r="214" spans="1:9" x14ac:dyDescent="0.3">
      <c r="A214">
        <v>75.677000000000007</v>
      </c>
      <c r="B214">
        <v>13.000500000000001</v>
      </c>
      <c r="C214">
        <v>924.32299999999998</v>
      </c>
      <c r="D214">
        <v>0.92430000000000001</v>
      </c>
      <c r="F214">
        <f t="shared" si="18"/>
        <v>2524.1078402499998</v>
      </c>
      <c r="G214">
        <f t="shared" si="19"/>
        <v>34.829590755599973</v>
      </c>
      <c r="H214">
        <f t="shared" si="20"/>
        <v>69780.505599999989</v>
      </c>
      <c r="I214">
        <f t="shared" si="21"/>
        <v>1.5612771690000015E-3</v>
      </c>
    </row>
    <row r="215" spans="1:9" x14ac:dyDescent="0.3">
      <c r="A215">
        <v>75.841899999999995</v>
      </c>
      <c r="B215">
        <v>13.334099999999999</v>
      </c>
      <c r="C215">
        <v>1193.1186</v>
      </c>
      <c r="D215">
        <v>0.95450000000000002</v>
      </c>
      <c r="F215">
        <f t="shared" si="18"/>
        <v>2507.5657153600009</v>
      </c>
      <c r="G215">
        <f t="shared" si="19"/>
        <v>31.003292163599991</v>
      </c>
      <c r="H215">
        <f t="shared" si="20"/>
        <v>21.488787360000629</v>
      </c>
      <c r="I215">
        <f t="shared" si="21"/>
        <v>4.8599023690000034E-3</v>
      </c>
    </row>
    <row r="216" spans="1:9" x14ac:dyDescent="0.3">
      <c r="A216">
        <v>75.959699999999998</v>
      </c>
      <c r="B216">
        <v>13.853199999999999</v>
      </c>
      <c r="C216">
        <v>638.3261</v>
      </c>
      <c r="D216">
        <v>0.89370000000000005</v>
      </c>
      <c r="F216">
        <f t="shared" si="18"/>
        <v>2495.7817808400005</v>
      </c>
      <c r="G216">
        <f t="shared" si="19"/>
        <v>25.491997081599994</v>
      </c>
      <c r="H216">
        <f t="shared" si="20"/>
        <v>302672.61461760994</v>
      </c>
      <c r="I216">
        <f t="shared" si="21"/>
        <v>7.9441569000001061E-5</v>
      </c>
    </row>
    <row r="217" spans="1:9" x14ac:dyDescent="0.3">
      <c r="A217">
        <v>76.048000000000002</v>
      </c>
      <c r="B217">
        <v>7.5011999999999999</v>
      </c>
      <c r="C217">
        <v>1173.952</v>
      </c>
      <c r="D217">
        <v>0.93920000000000003</v>
      </c>
      <c r="F217">
        <f t="shared" si="18"/>
        <v>2486.9670302500003</v>
      </c>
      <c r="G217">
        <f t="shared" si="19"/>
        <v>129.98188892159996</v>
      </c>
      <c r="H217">
        <f t="shared" si="20"/>
        <v>211.14996099999851</v>
      </c>
      <c r="I217">
        <f t="shared" si="21"/>
        <v>2.9607745690000049E-3</v>
      </c>
    </row>
    <row r="218" spans="1:9" x14ac:dyDescent="0.3">
      <c r="A218">
        <v>76.254099999999994</v>
      </c>
      <c r="B218">
        <v>10.9985</v>
      </c>
      <c r="C218">
        <v>1192.8094000000001</v>
      </c>
      <c r="D218">
        <v>0.95420000000000005</v>
      </c>
      <c r="F218">
        <f t="shared" si="18"/>
        <v>2466.4532995600011</v>
      </c>
      <c r="G218">
        <f t="shared" si="19"/>
        <v>62.467841395599976</v>
      </c>
      <c r="H218">
        <f t="shared" si="20"/>
        <v>18.717736960001286</v>
      </c>
      <c r="I218">
        <f t="shared" si="21"/>
        <v>4.8181645690000083E-3</v>
      </c>
    </row>
    <row r="219" spans="1:9" x14ac:dyDescent="0.3">
      <c r="A219">
        <v>76.254099999999994</v>
      </c>
      <c r="B219">
        <v>11.665800000000001</v>
      </c>
      <c r="C219">
        <v>1192.8094000000001</v>
      </c>
      <c r="D219">
        <v>0.95420000000000005</v>
      </c>
      <c r="F219">
        <f t="shared" si="18"/>
        <v>2466.4532995600011</v>
      </c>
      <c r="G219">
        <f t="shared" si="19"/>
        <v>52.364906049599966</v>
      </c>
      <c r="H219">
        <f t="shared" si="20"/>
        <v>18.717736960001286</v>
      </c>
      <c r="I219">
        <f t="shared" si="21"/>
        <v>4.8181645690000083E-3</v>
      </c>
    </row>
    <row r="220" spans="1:9" x14ac:dyDescent="0.3">
      <c r="A220">
        <v>76.460099999999997</v>
      </c>
      <c r="B220">
        <v>9.3384</v>
      </c>
      <c r="C220">
        <v>1192.6548</v>
      </c>
      <c r="D220">
        <v>0.95409999999999995</v>
      </c>
      <c r="F220">
        <f t="shared" si="18"/>
        <v>2446.0344147600008</v>
      </c>
      <c r="G220">
        <f t="shared" si="19"/>
        <v>91.465505337599964</v>
      </c>
      <c r="H220">
        <f t="shared" si="20"/>
        <v>17.403915240000632</v>
      </c>
      <c r="I220">
        <f t="shared" si="21"/>
        <v>4.8042919689999944E-3</v>
      </c>
    </row>
    <row r="221" spans="1:9" x14ac:dyDescent="0.3">
      <c r="A221">
        <v>76.666300000000007</v>
      </c>
      <c r="B221">
        <v>12.994400000000001</v>
      </c>
      <c r="C221">
        <v>756.6671</v>
      </c>
      <c r="D221">
        <v>0.90800000000000003</v>
      </c>
      <c r="F221">
        <f t="shared" si="18"/>
        <v>2425.6807014399997</v>
      </c>
      <c r="G221">
        <f t="shared" si="19"/>
        <v>34.901628217599978</v>
      </c>
      <c r="H221">
        <f t="shared" si="20"/>
        <v>186464.97149280994</v>
      </c>
      <c r="I221">
        <f t="shared" si="21"/>
        <v>5.3884336900000178E-4</v>
      </c>
    </row>
    <row r="222" spans="1:9" x14ac:dyDescent="0.3">
      <c r="A222">
        <v>76.666300000000007</v>
      </c>
      <c r="B222">
        <v>21.669499999999999</v>
      </c>
      <c r="C222">
        <v>648.57180000000005</v>
      </c>
      <c r="D222">
        <v>0.90800000000000003</v>
      </c>
      <c r="F222">
        <f t="shared" si="18"/>
        <v>2425.6807014399997</v>
      </c>
      <c r="G222">
        <f t="shared" si="19"/>
        <v>7.6581706756000045</v>
      </c>
      <c r="H222">
        <f t="shared" si="20"/>
        <v>291504.10388543986</v>
      </c>
      <c r="I222">
        <f t="shared" si="21"/>
        <v>5.3884336900000178E-4</v>
      </c>
    </row>
    <row r="223" spans="1:9" x14ac:dyDescent="0.3">
      <c r="A223">
        <v>76.820800000000006</v>
      </c>
      <c r="B223">
        <v>9.7504000000000008</v>
      </c>
      <c r="C223">
        <v>1173.1792</v>
      </c>
      <c r="D223">
        <v>0.9385</v>
      </c>
      <c r="F223">
        <f t="shared" si="18"/>
        <v>2410.4859508899999</v>
      </c>
      <c r="G223">
        <f t="shared" si="19"/>
        <v>83.754711097599952</v>
      </c>
      <c r="H223">
        <f t="shared" si="20"/>
        <v>234.20629443999724</v>
      </c>
      <c r="I223">
        <f t="shared" si="21"/>
        <v>2.8850863690000009E-3</v>
      </c>
    </row>
    <row r="224" spans="1:9" x14ac:dyDescent="0.3">
      <c r="A224">
        <v>76.975399999999993</v>
      </c>
      <c r="B224">
        <v>14.495900000000001</v>
      </c>
      <c r="C224">
        <v>1615.3497</v>
      </c>
      <c r="D224">
        <v>0.96919999999999995</v>
      </c>
      <c r="F224">
        <f t="shared" si="18"/>
        <v>2395.3291524100009</v>
      </c>
      <c r="G224">
        <f t="shared" si="19"/>
        <v>19.415127187599982</v>
      </c>
      <c r="H224">
        <f t="shared" si="20"/>
        <v>182215.17956889005</v>
      </c>
      <c r="I224">
        <f t="shared" si="21"/>
        <v>7.125554568999993E-3</v>
      </c>
    </row>
    <row r="225" spans="1:9" x14ac:dyDescent="0.3">
      <c r="A225">
        <v>77.078400000000002</v>
      </c>
      <c r="B225">
        <v>8.3414999999999999</v>
      </c>
      <c r="C225">
        <v>1192.1912</v>
      </c>
      <c r="D225">
        <v>0.95379999999999998</v>
      </c>
      <c r="F225">
        <f t="shared" si="18"/>
        <v>2385.2576888100002</v>
      </c>
      <c r="G225">
        <f t="shared" si="19"/>
        <v>111.52753963559996</v>
      </c>
      <c r="H225">
        <f t="shared" si="20"/>
        <v>13.750747240000248</v>
      </c>
      <c r="I225">
        <f t="shared" si="21"/>
        <v>4.7627941689999988E-3</v>
      </c>
    </row>
    <row r="226" spans="1:9" x14ac:dyDescent="0.3">
      <c r="A226">
        <v>77.129900000000006</v>
      </c>
      <c r="B226">
        <v>9.7533999999999992</v>
      </c>
      <c r="C226">
        <v>938.29600000000005</v>
      </c>
      <c r="D226">
        <v>0.93830000000000002</v>
      </c>
      <c r="F226">
        <f t="shared" si="18"/>
        <v>2380.2299137599998</v>
      </c>
      <c r="G226">
        <f t="shared" si="19"/>
        <v>83.69980953759999</v>
      </c>
      <c r="H226">
        <f t="shared" si="20"/>
        <v>62593.534968999949</v>
      </c>
      <c r="I226">
        <f t="shared" si="21"/>
        <v>2.8636411690000033E-3</v>
      </c>
    </row>
    <row r="227" spans="1:9" x14ac:dyDescent="0.3">
      <c r="A227">
        <v>77.284499999999994</v>
      </c>
      <c r="B227">
        <v>11.999499999999999</v>
      </c>
      <c r="C227">
        <v>2461.3578000000002</v>
      </c>
      <c r="D227">
        <v>0.98450000000000004</v>
      </c>
      <c r="F227">
        <f t="shared" si="18"/>
        <v>2365.168689000001</v>
      </c>
      <c r="G227">
        <f t="shared" si="19"/>
        <v>47.646715075599985</v>
      </c>
      <c r="H227">
        <f t="shared" si="20"/>
        <v>1620210.2564750407</v>
      </c>
      <c r="I227">
        <f t="shared" si="21"/>
        <v>9.9426823690000107E-3</v>
      </c>
    </row>
    <row r="228" spans="1:9" x14ac:dyDescent="0.3">
      <c r="A228">
        <v>77.593699999999998</v>
      </c>
      <c r="B228">
        <v>28.3325</v>
      </c>
      <c r="C228">
        <v>647.77689999999996</v>
      </c>
      <c r="D228">
        <v>0.90690000000000004</v>
      </c>
      <c r="F228">
        <f t="shared" si="18"/>
        <v>2335.1896464400006</v>
      </c>
      <c r="G228">
        <f t="shared" si="19"/>
        <v>88.931312515600027</v>
      </c>
      <c r="H228">
        <f t="shared" si="20"/>
        <v>292363.08657720999</v>
      </c>
      <c r="I228">
        <f t="shared" si="21"/>
        <v>4.8898476900000216E-4</v>
      </c>
    </row>
    <row r="229" spans="1:9" x14ac:dyDescent="0.3">
      <c r="A229">
        <v>77.748199999999997</v>
      </c>
      <c r="B229">
        <v>9.0056999999999992</v>
      </c>
      <c r="C229">
        <v>937.80139999999994</v>
      </c>
      <c r="D229">
        <v>0.93779999999999997</v>
      </c>
      <c r="F229">
        <f t="shared" si="18"/>
        <v>2320.2814624900006</v>
      </c>
      <c r="G229">
        <f t="shared" si="19"/>
        <v>97.939920531599981</v>
      </c>
      <c r="H229">
        <f t="shared" si="20"/>
        <v>62841.264578560003</v>
      </c>
      <c r="I229">
        <f t="shared" si="21"/>
        <v>2.8103781689999977E-3</v>
      </c>
    </row>
    <row r="230" spans="1:9" x14ac:dyDescent="0.3">
      <c r="A230">
        <v>77.779200000000003</v>
      </c>
      <c r="B230">
        <v>18.000499999999999</v>
      </c>
      <c r="C230">
        <v>922.22080000000005</v>
      </c>
      <c r="D230">
        <v>0.92220000000000002</v>
      </c>
      <c r="F230">
        <f t="shared" si="18"/>
        <v>2317.2959268899999</v>
      </c>
      <c r="G230">
        <f t="shared" si="19"/>
        <v>0.81299075559999945</v>
      </c>
      <c r="H230">
        <f t="shared" si="20"/>
        <v>70895.559148839937</v>
      </c>
      <c r="I230">
        <f t="shared" si="21"/>
        <v>1.3997325690000022E-3</v>
      </c>
    </row>
    <row r="231" spans="1:9" x14ac:dyDescent="0.3">
      <c r="A231">
        <v>77.902799999999999</v>
      </c>
      <c r="B231">
        <v>13.2477</v>
      </c>
      <c r="C231">
        <v>937.67769999999996</v>
      </c>
      <c r="D231">
        <v>0.93769999999999998</v>
      </c>
      <c r="F231">
        <f t="shared" si="18"/>
        <v>2305.4114160900003</v>
      </c>
      <c r="G231">
        <f t="shared" si="19"/>
        <v>31.972917891599984</v>
      </c>
      <c r="H231">
        <f t="shared" si="20"/>
        <v>62903.298508089996</v>
      </c>
      <c r="I231">
        <f t="shared" si="21"/>
        <v>2.7997855689999985E-3</v>
      </c>
    </row>
    <row r="232" spans="1:9" x14ac:dyDescent="0.3">
      <c r="A232">
        <v>77.902799999999999</v>
      </c>
      <c r="B232">
        <v>9.3302999999999994</v>
      </c>
      <c r="C232">
        <v>1191.5728999999999</v>
      </c>
      <c r="D232">
        <v>0.95330000000000004</v>
      </c>
      <c r="F232">
        <f t="shared" si="18"/>
        <v>2305.4114160900003</v>
      </c>
      <c r="G232">
        <f t="shared" si="19"/>
        <v>91.620503859599978</v>
      </c>
      <c r="H232">
        <f t="shared" si="20"/>
        <v>9.5474820099996496</v>
      </c>
      <c r="I232">
        <f t="shared" si="21"/>
        <v>4.6940311690000062E-3</v>
      </c>
    </row>
    <row r="233" spans="1:9" x14ac:dyDescent="0.3">
      <c r="A233">
        <v>78.212000000000003</v>
      </c>
      <c r="B233">
        <v>8.0016999999999996</v>
      </c>
      <c r="C233">
        <v>1614.5254</v>
      </c>
      <c r="D233">
        <v>0.96870000000000001</v>
      </c>
      <c r="F233">
        <f t="shared" si="18"/>
        <v>2275.8147302500001</v>
      </c>
      <c r="G233">
        <f t="shared" si="19"/>
        <v>118.82002821159998</v>
      </c>
      <c r="H233">
        <f t="shared" si="20"/>
        <v>181512.12659776004</v>
      </c>
      <c r="I233">
        <f t="shared" si="21"/>
        <v>7.0413915690000026E-3</v>
      </c>
    </row>
    <row r="234" spans="1:9" x14ac:dyDescent="0.3">
      <c r="A234">
        <v>78.609399999999994</v>
      </c>
      <c r="B234">
        <v>22.572500000000002</v>
      </c>
      <c r="C234">
        <v>556.21680000000003</v>
      </c>
      <c r="D234">
        <v>0.88990000000000002</v>
      </c>
      <c r="F234">
        <f t="shared" si="18"/>
        <v>2238.0563256100008</v>
      </c>
      <c r="G234">
        <f t="shared" si="19"/>
        <v>13.471395715600023</v>
      </c>
      <c r="H234">
        <f t="shared" si="20"/>
        <v>399760.54766243987</v>
      </c>
      <c r="I234">
        <f t="shared" si="21"/>
        <v>2.6142769000000351E-5</v>
      </c>
    </row>
    <row r="235" spans="1:9" x14ac:dyDescent="0.3">
      <c r="A235">
        <v>78.6447</v>
      </c>
      <c r="B235">
        <v>12.4072</v>
      </c>
      <c r="C235">
        <v>767.79600000000005</v>
      </c>
      <c r="D235">
        <v>0.9214</v>
      </c>
      <c r="F235">
        <f t="shared" si="18"/>
        <v>2234.7176198400002</v>
      </c>
      <c r="G235">
        <f t="shared" si="19"/>
        <v>42.184505401599985</v>
      </c>
      <c r="H235">
        <f t="shared" si="20"/>
        <v>176977.55196899991</v>
      </c>
      <c r="I235">
        <f t="shared" si="21"/>
        <v>1.3405117690000006E-3</v>
      </c>
    </row>
    <row r="236" spans="1:9" x14ac:dyDescent="0.3">
      <c r="A236">
        <v>78.727199999999996</v>
      </c>
      <c r="B236">
        <v>9.3343000000000007</v>
      </c>
      <c r="C236">
        <v>1190.9546</v>
      </c>
      <c r="D236">
        <v>0.95279999999999998</v>
      </c>
      <c r="F236">
        <f t="shared" si="18"/>
        <v>2226.9244140900009</v>
      </c>
      <c r="G236">
        <f t="shared" si="19"/>
        <v>91.543944979599956</v>
      </c>
      <c r="H236">
        <f t="shared" si="20"/>
        <v>6.1088065600003976</v>
      </c>
      <c r="I236">
        <f t="shared" si="21"/>
        <v>4.6257681689999986E-3</v>
      </c>
    </row>
    <row r="237" spans="1:9" x14ac:dyDescent="0.3">
      <c r="A237">
        <v>78.830299999999994</v>
      </c>
      <c r="B237">
        <v>8.5083000000000002</v>
      </c>
      <c r="C237">
        <v>1614.1132</v>
      </c>
      <c r="D237">
        <v>0.96850000000000003</v>
      </c>
      <c r="F237">
        <f t="shared" si="18"/>
        <v>2217.2044038400009</v>
      </c>
      <c r="G237">
        <f t="shared" si="19"/>
        <v>108.03232569959997</v>
      </c>
      <c r="H237">
        <f t="shared" si="20"/>
        <v>181161.06715204005</v>
      </c>
      <c r="I237">
        <f t="shared" si="21"/>
        <v>7.0078663690000065E-3</v>
      </c>
    </row>
    <row r="238" spans="1:9" x14ac:dyDescent="0.3">
      <c r="A238">
        <v>78.984800000000007</v>
      </c>
      <c r="B238">
        <v>22.0001</v>
      </c>
      <c r="C238">
        <v>1171.0152</v>
      </c>
      <c r="D238">
        <v>0.93679999999999997</v>
      </c>
      <c r="F238">
        <f t="shared" si="18"/>
        <v>2202.6783292899995</v>
      </c>
      <c r="G238">
        <f t="shared" si="19"/>
        <v>9.5972322436000077</v>
      </c>
      <c r="H238">
        <f t="shared" si="20"/>
        <v>305.12403683999639</v>
      </c>
      <c r="I238">
        <f t="shared" si="21"/>
        <v>2.7053521689999974E-3</v>
      </c>
    </row>
    <row r="239" spans="1:9" x14ac:dyDescent="0.3">
      <c r="A239">
        <v>79.345500000000001</v>
      </c>
      <c r="B239">
        <v>10.331200000000001</v>
      </c>
      <c r="C239">
        <v>1190.4909</v>
      </c>
      <c r="D239">
        <v>0.95240000000000002</v>
      </c>
      <c r="F239">
        <f t="shared" si="18"/>
        <v>2168.9511840000005</v>
      </c>
      <c r="G239">
        <f t="shared" si="19"/>
        <v>73.461355321599967</v>
      </c>
      <c r="H239">
        <f t="shared" si="20"/>
        <v>4.031662410000254</v>
      </c>
      <c r="I239">
        <f t="shared" si="21"/>
        <v>4.5715177690000049E-3</v>
      </c>
    </row>
    <row r="240" spans="1:9" x14ac:dyDescent="0.3">
      <c r="A240">
        <v>79.448499999999996</v>
      </c>
      <c r="B240">
        <v>27.168800000000001</v>
      </c>
      <c r="C240">
        <v>646.18700000000001</v>
      </c>
      <c r="D240">
        <v>0.90469999999999995</v>
      </c>
      <c r="F240">
        <f t="shared" si="18"/>
        <v>2159.3679610000008</v>
      </c>
      <c r="G240">
        <f t="shared" si="19"/>
        <v>68.337336889600039</v>
      </c>
      <c r="H240">
        <f t="shared" si="20"/>
        <v>294084.95161599992</v>
      </c>
      <c r="I240">
        <f t="shared" si="21"/>
        <v>3.9652756899999836E-4</v>
      </c>
    </row>
    <row r="241" spans="1:9" x14ac:dyDescent="0.3">
      <c r="A241">
        <v>79.757599999999996</v>
      </c>
      <c r="B241">
        <v>15.747</v>
      </c>
      <c r="C241">
        <v>936.19389999999999</v>
      </c>
      <c r="D241">
        <v>0.93620000000000003</v>
      </c>
      <c r="F241">
        <f t="shared" si="18"/>
        <v>2130.7363680100007</v>
      </c>
      <c r="G241">
        <f t="shared" si="19"/>
        <v>9.9550346255999909</v>
      </c>
      <c r="H241">
        <f t="shared" si="20"/>
        <v>63649.789978809982</v>
      </c>
      <c r="I241">
        <f t="shared" si="21"/>
        <v>2.6432965690000045E-3</v>
      </c>
    </row>
    <row r="242" spans="1:9" x14ac:dyDescent="0.3">
      <c r="A242">
        <v>79.757599999999996</v>
      </c>
      <c r="B242">
        <v>11.673999999999999</v>
      </c>
      <c r="C242">
        <v>1190.1818000000001</v>
      </c>
      <c r="D242">
        <v>0.95209999999999995</v>
      </c>
      <c r="F242">
        <f t="shared" si="18"/>
        <v>2130.7363680100007</v>
      </c>
      <c r="G242">
        <f t="shared" si="19"/>
        <v>52.246296985599983</v>
      </c>
      <c r="H242">
        <f t="shared" si="20"/>
        <v>2.8859214400004056</v>
      </c>
      <c r="I242">
        <f t="shared" si="21"/>
        <v>4.5310399689999937E-3</v>
      </c>
    </row>
    <row r="243" spans="1:9" x14ac:dyDescent="0.3">
      <c r="A243">
        <v>79.757599999999996</v>
      </c>
      <c r="B243">
        <v>9.0027000000000008</v>
      </c>
      <c r="C243">
        <v>1613.4948999999999</v>
      </c>
      <c r="D243">
        <v>0.96809999999999996</v>
      </c>
      <c r="F243">
        <f t="shared" si="18"/>
        <v>2130.7363680100007</v>
      </c>
      <c r="G243">
        <f t="shared" si="19"/>
        <v>97.999308291599959</v>
      </c>
      <c r="H243">
        <f t="shared" si="20"/>
        <v>180635.11514160997</v>
      </c>
      <c r="I243">
        <f t="shared" si="21"/>
        <v>6.9410559689999955E-3</v>
      </c>
    </row>
    <row r="244" spans="1:9" x14ac:dyDescent="0.3">
      <c r="A244">
        <v>79.757599999999996</v>
      </c>
      <c r="B244">
        <v>25.595700000000001</v>
      </c>
      <c r="C244">
        <v>766.86860000000001</v>
      </c>
      <c r="D244">
        <v>0.92020000000000002</v>
      </c>
      <c r="F244">
        <f t="shared" si="18"/>
        <v>2130.7363680100007</v>
      </c>
      <c r="G244">
        <f t="shared" si="19"/>
        <v>44.803477731600033</v>
      </c>
      <c r="H244">
        <f t="shared" si="20"/>
        <v>177758.70228735995</v>
      </c>
      <c r="I244">
        <f t="shared" si="21"/>
        <v>1.2540805690000019E-3</v>
      </c>
    </row>
    <row r="245" spans="1:9" x14ac:dyDescent="0.3">
      <c r="A245">
        <v>80.066800000000001</v>
      </c>
      <c r="B245">
        <v>10.498100000000001</v>
      </c>
      <c r="C245">
        <v>935.94659999999999</v>
      </c>
      <c r="D245">
        <v>0.93589999999999995</v>
      </c>
      <c r="F245">
        <f t="shared" si="18"/>
        <v>2102.2866904900002</v>
      </c>
      <c r="G245">
        <f t="shared" si="19"/>
        <v>70.628224483599965</v>
      </c>
      <c r="H245">
        <f t="shared" si="20"/>
        <v>63774.633324959977</v>
      </c>
      <c r="I245">
        <f t="shared" si="21"/>
        <v>2.6125387689999962E-3</v>
      </c>
    </row>
    <row r="246" spans="1:9" x14ac:dyDescent="0.3">
      <c r="A246">
        <v>80.375900000000001</v>
      </c>
      <c r="B246">
        <v>19.669599999999999</v>
      </c>
      <c r="C246">
        <v>1586.2907</v>
      </c>
      <c r="D246">
        <v>0.95179999999999998</v>
      </c>
      <c r="F246">
        <f t="shared" si="18"/>
        <v>2074.0373305600001</v>
      </c>
      <c r="G246">
        <f t="shared" si="19"/>
        <v>0.58896415360000087</v>
      </c>
      <c r="H246">
        <f t="shared" si="20"/>
        <v>158250.96617929006</v>
      </c>
      <c r="I246">
        <f t="shared" si="21"/>
        <v>4.4907421689999987E-3</v>
      </c>
    </row>
    <row r="247" spans="1:9" x14ac:dyDescent="0.3">
      <c r="A247">
        <v>80.581999999999994</v>
      </c>
      <c r="B247">
        <v>14.668799999999999</v>
      </c>
      <c r="C247">
        <v>1189.5635</v>
      </c>
      <c r="D247">
        <v>0.95169999999999999</v>
      </c>
      <c r="F247">
        <f t="shared" si="18"/>
        <v>2055.3075602500007</v>
      </c>
      <c r="G247">
        <f t="shared" si="19"/>
        <v>17.921336889599996</v>
      </c>
      <c r="H247">
        <f t="shared" si="20"/>
        <v>1.1674802500000629</v>
      </c>
      <c r="I247">
        <f t="shared" si="21"/>
        <v>4.4773495690000002E-3</v>
      </c>
    </row>
    <row r="248" spans="1:9" x14ac:dyDescent="0.3">
      <c r="A248">
        <v>80.685000000000002</v>
      </c>
      <c r="B248">
        <v>11.999499999999999</v>
      </c>
      <c r="C248">
        <v>1612.8766000000001</v>
      </c>
      <c r="D248">
        <v>0.9677</v>
      </c>
      <c r="F248">
        <f t="shared" si="18"/>
        <v>2045.9790562500002</v>
      </c>
      <c r="G248">
        <f t="shared" si="19"/>
        <v>47.646715075599985</v>
      </c>
      <c r="H248">
        <f t="shared" si="20"/>
        <v>180109.92772096008</v>
      </c>
      <c r="I248">
        <f t="shared" si="21"/>
        <v>6.8745655690000025E-3</v>
      </c>
    </row>
    <row r="249" spans="1:9" x14ac:dyDescent="0.3">
      <c r="A249">
        <v>81.524100000000004</v>
      </c>
      <c r="B249">
        <v>22.284800000000001</v>
      </c>
      <c r="C249">
        <v>553.66639999999995</v>
      </c>
      <c r="D249">
        <v>0.88590000000000002</v>
      </c>
      <c r="F249">
        <f t="shared" si="18"/>
        <v>1970.7739635600001</v>
      </c>
      <c r="G249">
        <f t="shared" si="19"/>
        <v>11.442253369600014</v>
      </c>
      <c r="H249">
        <f t="shared" si="20"/>
        <v>402992.11563556001</v>
      </c>
      <c r="I249">
        <f t="shared" si="21"/>
        <v>1.2387690000000683E-6</v>
      </c>
    </row>
    <row r="250" spans="1:9" x14ac:dyDescent="0.3">
      <c r="A250">
        <v>81.736099999999993</v>
      </c>
      <c r="B250">
        <v>20.400400000000001</v>
      </c>
      <c r="C250">
        <v>765.21990000000005</v>
      </c>
      <c r="D250">
        <v>0.91830000000000001</v>
      </c>
      <c r="F250">
        <f t="shared" si="18"/>
        <v>1951.9961059600009</v>
      </c>
      <c r="G250">
        <f t="shared" si="19"/>
        <v>2.2447230976000081</v>
      </c>
      <c r="H250">
        <f t="shared" si="20"/>
        <v>179151.65182160991</v>
      </c>
      <c r="I250">
        <f t="shared" si="21"/>
        <v>1.123121169000001E-3</v>
      </c>
    </row>
    <row r="251" spans="1:9" x14ac:dyDescent="0.3">
      <c r="A251">
        <v>81.827500000000001</v>
      </c>
      <c r="B251">
        <v>33.477499999999999</v>
      </c>
      <c r="C251">
        <v>135.56379999999999</v>
      </c>
      <c r="D251">
        <v>0.62360000000000004</v>
      </c>
      <c r="F251">
        <f t="shared" si="18"/>
        <v>1943.9281000000003</v>
      </c>
      <c r="G251">
        <f t="shared" si="19"/>
        <v>212.44053611560003</v>
      </c>
      <c r="H251">
        <f t="shared" si="20"/>
        <v>1108638.84172864</v>
      </c>
      <c r="I251">
        <f t="shared" si="21"/>
        <v>6.821864896899997E-2</v>
      </c>
    </row>
    <row r="252" spans="1:9" x14ac:dyDescent="0.3">
      <c r="A252">
        <v>82.230699999999999</v>
      </c>
      <c r="B252">
        <v>7.9955999999999996</v>
      </c>
      <c r="C252">
        <v>2458.8845999999999</v>
      </c>
      <c r="D252">
        <v>0.98360000000000003</v>
      </c>
      <c r="F252">
        <f t="shared" si="18"/>
        <v>1908.5364942400004</v>
      </c>
      <c r="G252">
        <f t="shared" si="19"/>
        <v>118.95305103359998</v>
      </c>
      <c r="H252">
        <f t="shared" si="20"/>
        <v>1613920.2252825599</v>
      </c>
      <c r="I252">
        <f t="shared" si="21"/>
        <v>9.7640089690000081E-3</v>
      </c>
    </row>
    <row r="253" spans="1:9" x14ac:dyDescent="0.3">
      <c r="A253">
        <v>82.539900000000003</v>
      </c>
      <c r="B253">
        <v>41.497799999999998</v>
      </c>
      <c r="C253">
        <v>1611.6401000000001</v>
      </c>
      <c r="D253">
        <v>0.96699999999999997</v>
      </c>
      <c r="F253">
        <f t="shared" si="18"/>
        <v>1881.61618176</v>
      </c>
      <c r="G253">
        <f t="shared" si="19"/>
        <v>510.56294700959995</v>
      </c>
      <c r="H253">
        <f t="shared" si="20"/>
        <v>179061.93128041012</v>
      </c>
      <c r="I253">
        <f t="shared" si="21"/>
        <v>6.7589773689999966E-3</v>
      </c>
    </row>
    <row r="254" spans="1:9" x14ac:dyDescent="0.3">
      <c r="A254">
        <v>82.584000000000003</v>
      </c>
      <c r="B254">
        <v>28.430199999999999</v>
      </c>
      <c r="C254">
        <v>552.73900000000003</v>
      </c>
      <c r="D254">
        <v>0.88439999999999996</v>
      </c>
      <c r="F254">
        <f t="shared" si="18"/>
        <v>1877.7922222500001</v>
      </c>
      <c r="G254">
        <f t="shared" si="19"/>
        <v>90.783546241600007</v>
      </c>
      <c r="H254">
        <f t="shared" si="20"/>
        <v>404170.43353599991</v>
      </c>
      <c r="I254">
        <f t="shared" si="21"/>
        <v>1.497690000000203E-7</v>
      </c>
    </row>
    <row r="255" spans="1:9" x14ac:dyDescent="0.3">
      <c r="A255">
        <v>82.986400000000003</v>
      </c>
      <c r="B255">
        <v>39.7759</v>
      </c>
      <c r="C255">
        <v>472.56909999999999</v>
      </c>
      <c r="D255">
        <v>0.85060000000000002</v>
      </c>
      <c r="F255">
        <f t="shared" si="18"/>
        <v>1843.0793472100002</v>
      </c>
      <c r="G255">
        <f t="shared" si="19"/>
        <v>435.71302158760005</v>
      </c>
      <c r="H255">
        <f t="shared" si="20"/>
        <v>512532.71221321</v>
      </c>
      <c r="I255">
        <f t="shared" si="21"/>
        <v>1.1687509689999977E-3</v>
      </c>
    </row>
    <row r="256" spans="1:9" x14ac:dyDescent="0.3">
      <c r="A256">
        <v>83.158199999999994</v>
      </c>
      <c r="B256">
        <v>19.494700000000002</v>
      </c>
      <c r="C256">
        <v>1611.2279000000001</v>
      </c>
      <c r="D256">
        <v>0.9667</v>
      </c>
      <c r="F256">
        <f t="shared" si="18"/>
        <v>1828.3577364900009</v>
      </c>
      <c r="G256">
        <f t="shared" si="19"/>
        <v>0.35110365160000379</v>
      </c>
      <c r="H256">
        <f t="shared" si="20"/>
        <v>178713.25047601011</v>
      </c>
      <c r="I256">
        <f t="shared" si="21"/>
        <v>6.7097395690000027E-3</v>
      </c>
    </row>
    <row r="257" spans="1:9" x14ac:dyDescent="0.3">
      <c r="A257">
        <v>83.312700000000007</v>
      </c>
      <c r="B257">
        <v>14.7522</v>
      </c>
      <c r="C257">
        <v>933.34979999999996</v>
      </c>
      <c r="D257">
        <v>0.93330000000000002</v>
      </c>
      <c r="F257">
        <f t="shared" si="18"/>
        <v>1815.1689830399998</v>
      </c>
      <c r="G257">
        <f t="shared" si="19"/>
        <v>17.222168001599986</v>
      </c>
      <c r="H257">
        <f t="shared" si="20"/>
        <v>65092.949742239995</v>
      </c>
      <c r="I257">
        <f t="shared" si="21"/>
        <v>2.3535111690000028E-3</v>
      </c>
    </row>
    <row r="258" spans="1:9" x14ac:dyDescent="0.3">
      <c r="A258">
        <v>83.467299999999994</v>
      </c>
      <c r="B258">
        <v>12.750299999999999</v>
      </c>
      <c r="C258">
        <v>933.22619999999995</v>
      </c>
      <c r="D258">
        <v>0.93320000000000003</v>
      </c>
      <c r="F258">
        <f t="shared" si="18"/>
        <v>1802.0194800400009</v>
      </c>
      <c r="G258">
        <f t="shared" si="19"/>
        <v>37.845381459599992</v>
      </c>
      <c r="H258">
        <f t="shared" si="20"/>
        <v>65156.033946240001</v>
      </c>
      <c r="I258">
        <f t="shared" si="21"/>
        <v>2.3438185690000039E-3</v>
      </c>
    </row>
    <row r="259" spans="1:9" x14ac:dyDescent="0.3">
      <c r="A259">
        <v>84.085599999999999</v>
      </c>
      <c r="B259">
        <v>15.0024</v>
      </c>
      <c r="C259">
        <v>932.73149999999998</v>
      </c>
      <c r="D259">
        <v>0.93269999999999997</v>
      </c>
      <c r="F259">
        <f t="shared" ref="F259:F322" si="22">(A259-125.9175)^2</f>
        <v>1749.9078576100003</v>
      </c>
      <c r="G259">
        <f t="shared" ref="G259:G322" si="23">(B259-18.90216)^2</f>
        <v>15.208128057599991</v>
      </c>
      <c r="H259">
        <f t="shared" ref="H259:H322" si="24">(C259-1188.483)^2</f>
        <v>65408.829752249985</v>
      </c>
      <c r="I259">
        <f t="shared" ref="I259:I322" si="25">(D259-0.884787)^2</f>
        <v>2.2956555689999983E-3</v>
      </c>
    </row>
    <row r="260" spans="1:9" x14ac:dyDescent="0.3">
      <c r="A260">
        <v>84.240099999999998</v>
      </c>
      <c r="B260">
        <v>22.499099999999999</v>
      </c>
      <c r="C260">
        <v>480.67540000000002</v>
      </c>
      <c r="D260">
        <v>0.86519999999999997</v>
      </c>
      <c r="F260">
        <f t="shared" si="22"/>
        <v>1737.0056707600004</v>
      </c>
      <c r="G260">
        <f t="shared" si="23"/>
        <v>12.9379773636</v>
      </c>
      <c r="H260">
        <f t="shared" si="24"/>
        <v>500991.59861775982</v>
      </c>
      <c r="I260">
        <f t="shared" si="25"/>
        <v>3.8365056900000084E-4</v>
      </c>
    </row>
    <row r="261" spans="1:9" x14ac:dyDescent="0.3">
      <c r="A261">
        <v>84.291700000000006</v>
      </c>
      <c r="B261">
        <v>16.221800000000002</v>
      </c>
      <c r="C261">
        <v>471.26389999999998</v>
      </c>
      <c r="D261">
        <v>0.84830000000000005</v>
      </c>
      <c r="F261">
        <f t="shared" si="22"/>
        <v>1732.7072256399999</v>
      </c>
      <c r="G261">
        <f t="shared" si="23"/>
        <v>7.1843297295999822</v>
      </c>
      <c r="H261">
        <f t="shared" si="24"/>
        <v>514403.23740481003</v>
      </c>
      <c r="I261">
        <f t="shared" si="25"/>
        <v>1.3313011689999954E-3</v>
      </c>
    </row>
    <row r="262" spans="1:9" x14ac:dyDescent="0.3">
      <c r="A262">
        <v>84.3947</v>
      </c>
      <c r="B262">
        <v>15.252700000000001</v>
      </c>
      <c r="C262">
        <v>1165.6052999999999</v>
      </c>
      <c r="D262">
        <v>0.9325</v>
      </c>
      <c r="F262">
        <f t="shared" si="22"/>
        <v>1724.1429198400003</v>
      </c>
      <c r="G262">
        <f t="shared" si="23"/>
        <v>13.318558291599983</v>
      </c>
      <c r="H262">
        <f t="shared" si="24"/>
        <v>523.38915729000018</v>
      </c>
      <c r="I262">
        <f t="shared" si="25"/>
        <v>2.2765303690000004E-3</v>
      </c>
    </row>
    <row r="263" spans="1:9" x14ac:dyDescent="0.3">
      <c r="A263">
        <v>84.703800000000001</v>
      </c>
      <c r="B263">
        <v>37.004399999999997</v>
      </c>
      <c r="C263">
        <v>762.74680000000001</v>
      </c>
      <c r="D263">
        <v>0.9153</v>
      </c>
      <c r="F263">
        <f t="shared" si="22"/>
        <v>1698.5690676900003</v>
      </c>
      <c r="G263">
        <f t="shared" si="23"/>
        <v>327.69109301759994</v>
      </c>
      <c r="H263">
        <f t="shared" si="24"/>
        <v>181251.31199043995</v>
      </c>
      <c r="I263">
        <f t="shared" si="25"/>
        <v>9.3104316900000073E-4</v>
      </c>
    </row>
    <row r="264" spans="1:9" x14ac:dyDescent="0.3">
      <c r="A264">
        <v>85.322100000000006</v>
      </c>
      <c r="B264">
        <v>13.334199999999999</v>
      </c>
      <c r="C264">
        <v>1186.0083999999999</v>
      </c>
      <c r="D264">
        <v>0.94879999999999998</v>
      </c>
      <c r="F264">
        <f t="shared" si="22"/>
        <v>1647.9865011599998</v>
      </c>
      <c r="G264">
        <f t="shared" si="23"/>
        <v>31.002178561599994</v>
      </c>
      <c r="H264">
        <f t="shared" si="24"/>
        <v>6.1236451600000468</v>
      </c>
      <c r="I264">
        <f t="shared" si="25"/>
        <v>4.097664168999998E-3</v>
      </c>
    </row>
    <row r="265" spans="1:9" x14ac:dyDescent="0.3">
      <c r="A265">
        <v>85.322100000000006</v>
      </c>
      <c r="B265">
        <v>13.500999999999999</v>
      </c>
      <c r="C265">
        <v>1609.7852</v>
      </c>
      <c r="D265">
        <v>0.96589999999999998</v>
      </c>
      <c r="F265">
        <f t="shared" si="22"/>
        <v>1647.9865011599998</v>
      </c>
      <c r="G265">
        <f t="shared" si="23"/>
        <v>29.17252934559999</v>
      </c>
      <c r="H265">
        <f t="shared" si="24"/>
        <v>177495.54372484007</v>
      </c>
      <c r="I265">
        <f t="shared" si="25"/>
        <v>6.5793187689999989E-3</v>
      </c>
    </row>
    <row r="266" spans="1:9" x14ac:dyDescent="0.3">
      <c r="A266">
        <v>85.587100000000007</v>
      </c>
      <c r="B266">
        <v>36.854799999999997</v>
      </c>
      <c r="C266">
        <v>550.11130000000003</v>
      </c>
      <c r="D266">
        <v>0.88019999999999998</v>
      </c>
      <c r="F266">
        <f t="shared" si="22"/>
        <v>1626.5411641599999</v>
      </c>
      <c r="G266">
        <f t="shared" si="23"/>
        <v>322.29728296959996</v>
      </c>
      <c r="H266">
        <f t="shared" si="24"/>
        <v>407518.42736088991</v>
      </c>
      <c r="I266">
        <f t="shared" si="25"/>
        <v>2.1040569000000069E-5</v>
      </c>
    </row>
    <row r="267" spans="1:9" x14ac:dyDescent="0.3">
      <c r="A267">
        <v>85.940399999999997</v>
      </c>
      <c r="B267">
        <v>18.005400000000002</v>
      </c>
      <c r="C267">
        <v>2457.0297999999998</v>
      </c>
      <c r="D267">
        <v>0.98280000000000001</v>
      </c>
      <c r="F267">
        <f t="shared" si="22"/>
        <v>1598.1685244100006</v>
      </c>
      <c r="G267">
        <f t="shared" si="23"/>
        <v>0.80417849759999438</v>
      </c>
      <c r="H267">
        <f t="shared" si="24"/>
        <v>1609210.9837902396</v>
      </c>
      <c r="I267">
        <f t="shared" si="25"/>
        <v>9.6065481690000027E-3</v>
      </c>
    </row>
    <row r="268" spans="1:9" x14ac:dyDescent="0.3">
      <c r="A268">
        <v>85.940399999999997</v>
      </c>
      <c r="B268">
        <v>7.9955999999999996</v>
      </c>
      <c r="C268">
        <v>2457.0297999999998</v>
      </c>
      <c r="D268">
        <v>0.98280000000000001</v>
      </c>
      <c r="F268">
        <f t="shared" si="22"/>
        <v>1598.1685244100006</v>
      </c>
      <c r="G268">
        <f t="shared" si="23"/>
        <v>118.95305103359998</v>
      </c>
      <c r="H268">
        <f t="shared" si="24"/>
        <v>1609210.9837902396</v>
      </c>
      <c r="I268">
        <f t="shared" si="25"/>
        <v>9.6065481690000027E-3</v>
      </c>
    </row>
    <row r="269" spans="1:9" x14ac:dyDescent="0.3">
      <c r="A269">
        <v>85.940399999999997</v>
      </c>
      <c r="B269">
        <v>7.0068000000000001</v>
      </c>
      <c r="C269">
        <v>2457.0297999999998</v>
      </c>
      <c r="D269">
        <v>0.98280000000000001</v>
      </c>
      <c r="F269">
        <f t="shared" si="22"/>
        <v>1598.1685244100006</v>
      </c>
      <c r="G269">
        <f t="shared" si="23"/>
        <v>141.49958952959997</v>
      </c>
      <c r="H269">
        <f t="shared" si="24"/>
        <v>1609210.9837902396</v>
      </c>
      <c r="I269">
        <f t="shared" si="25"/>
        <v>9.6065481690000027E-3</v>
      </c>
    </row>
    <row r="270" spans="1:9" x14ac:dyDescent="0.3">
      <c r="A270">
        <v>86.249499999999998</v>
      </c>
      <c r="B270">
        <v>15.332000000000001</v>
      </c>
      <c r="C270">
        <v>640.35749999999996</v>
      </c>
      <c r="D270">
        <v>0.89649999999999996</v>
      </c>
      <c r="F270">
        <f t="shared" si="22"/>
        <v>1573.5502240000005</v>
      </c>
      <c r="G270">
        <f t="shared" si="23"/>
        <v>12.746042425599985</v>
      </c>
      <c r="H270">
        <f t="shared" si="24"/>
        <v>300441.56375024997</v>
      </c>
      <c r="I270">
        <f t="shared" si="25"/>
        <v>1.3719436899999938E-4</v>
      </c>
    </row>
    <row r="271" spans="1:9" x14ac:dyDescent="0.3">
      <c r="A271">
        <v>86.470299999999995</v>
      </c>
      <c r="B271">
        <v>19.857399999999998</v>
      </c>
      <c r="C271">
        <v>627.81539999999995</v>
      </c>
      <c r="D271">
        <v>0.87890000000000001</v>
      </c>
      <c r="F271">
        <f t="shared" si="22"/>
        <v>1556.0815878400008</v>
      </c>
      <c r="G271">
        <f t="shared" si="23"/>
        <v>0.91248345759999971</v>
      </c>
      <c r="H271">
        <f t="shared" si="24"/>
        <v>314348.15768975997</v>
      </c>
      <c r="I271">
        <f t="shared" si="25"/>
        <v>3.4656768999999714E-5</v>
      </c>
    </row>
    <row r="272" spans="1:9" x14ac:dyDescent="0.3">
      <c r="A272">
        <v>86.558700000000002</v>
      </c>
      <c r="B272">
        <v>21.8017</v>
      </c>
      <c r="C272">
        <v>761.2011</v>
      </c>
      <c r="D272">
        <v>0.91339999999999999</v>
      </c>
      <c r="F272">
        <f t="shared" si="22"/>
        <v>1549.1151374400001</v>
      </c>
      <c r="G272">
        <f t="shared" si="23"/>
        <v>8.4073322116000107</v>
      </c>
      <c r="H272">
        <f t="shared" si="24"/>
        <v>182569.82206760996</v>
      </c>
      <c r="I272">
        <f t="shared" si="25"/>
        <v>8.1870376900000002E-4</v>
      </c>
    </row>
    <row r="273" spans="1:9" x14ac:dyDescent="0.3">
      <c r="A273">
        <v>86.867800000000003</v>
      </c>
      <c r="B273">
        <v>11.334199999999999</v>
      </c>
      <c r="C273">
        <v>639.82759999999996</v>
      </c>
      <c r="D273">
        <v>0.89580000000000004</v>
      </c>
      <c r="F273">
        <f t="shared" si="22"/>
        <v>1524.8790700900001</v>
      </c>
      <c r="G273">
        <f t="shared" si="23"/>
        <v>57.274018561599988</v>
      </c>
      <c r="H273">
        <f t="shared" si="24"/>
        <v>301022.74794916</v>
      </c>
      <c r="I273">
        <f t="shared" si="25"/>
        <v>1.2128616900000112E-4</v>
      </c>
    </row>
    <row r="274" spans="1:9" x14ac:dyDescent="0.3">
      <c r="A274">
        <v>86.867800000000003</v>
      </c>
      <c r="B274">
        <v>15.127599999999999</v>
      </c>
      <c r="C274">
        <v>538.13220000000001</v>
      </c>
      <c r="D274">
        <v>0.86099999999999999</v>
      </c>
      <c r="F274">
        <f t="shared" si="22"/>
        <v>1524.8790700900001</v>
      </c>
      <c r="G274">
        <f t="shared" si="23"/>
        <v>14.247303193599995</v>
      </c>
      <c r="H274">
        <f t="shared" si="24"/>
        <v>422956.16306063993</v>
      </c>
      <c r="I274">
        <f t="shared" si="25"/>
        <v>5.6582136900000014E-4</v>
      </c>
    </row>
    <row r="275" spans="1:9" x14ac:dyDescent="0.3">
      <c r="A275">
        <v>86.929699999999997</v>
      </c>
      <c r="B275">
        <v>23.6035</v>
      </c>
      <c r="C275">
        <v>760.89200000000005</v>
      </c>
      <c r="D275">
        <v>0.91310000000000002</v>
      </c>
      <c r="F275">
        <f t="shared" si="22"/>
        <v>1520.0485488400006</v>
      </c>
      <c r="G275">
        <f t="shared" si="23"/>
        <v>22.102597795600019</v>
      </c>
      <c r="H275">
        <f t="shared" si="24"/>
        <v>182834.06328099992</v>
      </c>
      <c r="I275">
        <f t="shared" si="25"/>
        <v>8.016259690000018E-4</v>
      </c>
    </row>
    <row r="276" spans="1:9" x14ac:dyDescent="0.3">
      <c r="A276">
        <v>87.073899999999995</v>
      </c>
      <c r="B276">
        <v>16.495799999999999</v>
      </c>
      <c r="C276">
        <v>639.65089999999998</v>
      </c>
      <c r="D276">
        <v>0.89549999999999996</v>
      </c>
      <c r="F276">
        <f t="shared" si="22"/>
        <v>1508.8252609600006</v>
      </c>
      <c r="G276">
        <f t="shared" si="23"/>
        <v>5.7905684495999967</v>
      </c>
      <c r="H276">
        <f t="shared" si="24"/>
        <v>301216.67399040994</v>
      </c>
      <c r="I276">
        <f t="shared" si="25"/>
        <v>1.1476836899999942E-4</v>
      </c>
    </row>
    <row r="277" spans="1:9" x14ac:dyDescent="0.3">
      <c r="A277">
        <v>87.177000000000007</v>
      </c>
      <c r="B277">
        <v>10.2539</v>
      </c>
      <c r="C277">
        <v>930.25840000000005</v>
      </c>
      <c r="D277">
        <v>0.93030000000000002</v>
      </c>
      <c r="F277">
        <f t="shared" si="22"/>
        <v>1500.8263402499997</v>
      </c>
      <c r="G277">
        <f t="shared" si="23"/>
        <v>74.792401027599979</v>
      </c>
      <c r="H277">
        <f t="shared" si="24"/>
        <v>66679.944045159951</v>
      </c>
      <c r="I277">
        <f t="shared" si="25"/>
        <v>2.0714331690000025E-3</v>
      </c>
    </row>
    <row r="278" spans="1:9" x14ac:dyDescent="0.3">
      <c r="A278">
        <v>87.382999999999996</v>
      </c>
      <c r="B278">
        <v>18.6646</v>
      </c>
      <c r="C278">
        <v>1184.4627</v>
      </c>
      <c r="D278">
        <v>0.9476</v>
      </c>
      <c r="F278">
        <f t="shared" si="22"/>
        <v>1484.9076902500005</v>
      </c>
      <c r="G278">
        <f t="shared" si="23"/>
        <v>5.6434753599999256E-2</v>
      </c>
      <c r="H278">
        <f t="shared" si="24"/>
        <v>16.16281208999925</v>
      </c>
      <c r="I278">
        <f t="shared" si="25"/>
        <v>3.9454729690000011E-3</v>
      </c>
    </row>
    <row r="279" spans="1:9" x14ac:dyDescent="0.3">
      <c r="A279">
        <v>87.547899999999998</v>
      </c>
      <c r="B279">
        <v>22.197199999999999</v>
      </c>
      <c r="C279">
        <v>760.37670000000003</v>
      </c>
      <c r="D279">
        <v>0.91249999999999998</v>
      </c>
      <c r="F279">
        <f t="shared" si="22"/>
        <v>1472.2262041600004</v>
      </c>
      <c r="G279">
        <f t="shared" si="23"/>
        <v>10.857288601600001</v>
      </c>
      <c r="H279">
        <f t="shared" si="24"/>
        <v>183275.00409968992</v>
      </c>
      <c r="I279">
        <f t="shared" si="25"/>
        <v>7.6801036899999935E-4</v>
      </c>
    </row>
    <row r="280" spans="1:9" x14ac:dyDescent="0.3">
      <c r="A280">
        <v>87.949799999999996</v>
      </c>
      <c r="B280">
        <v>13.000500000000001</v>
      </c>
      <c r="C280">
        <v>929.64020000000005</v>
      </c>
      <c r="D280">
        <v>0.92959999999999998</v>
      </c>
      <c r="F280">
        <f t="shared" si="22"/>
        <v>1441.5462432900006</v>
      </c>
      <c r="G280">
        <f t="shared" si="23"/>
        <v>34.829590755599973</v>
      </c>
      <c r="H280">
        <f t="shared" si="24"/>
        <v>66999.595111839953</v>
      </c>
      <c r="I280">
        <f t="shared" si="25"/>
        <v>2.0082049689999991E-3</v>
      </c>
    </row>
    <row r="281" spans="1:9" x14ac:dyDescent="0.3">
      <c r="A281">
        <v>88.2898</v>
      </c>
      <c r="B281">
        <v>12.399900000000001</v>
      </c>
      <c r="C281">
        <v>759.75850000000003</v>
      </c>
      <c r="D281">
        <v>0.91169999999999995</v>
      </c>
      <c r="F281">
        <f t="shared" si="22"/>
        <v>1415.8438072900003</v>
      </c>
      <c r="G281">
        <f t="shared" si="23"/>
        <v>42.279385107599971</v>
      </c>
      <c r="H281">
        <f t="shared" si="24"/>
        <v>183804.69690024992</v>
      </c>
      <c r="I281">
        <f t="shared" si="25"/>
        <v>7.2430956899999807E-4</v>
      </c>
    </row>
    <row r="282" spans="1:9" x14ac:dyDescent="0.3">
      <c r="A282">
        <v>88.413499999999999</v>
      </c>
      <c r="B282">
        <v>59.997599999999998</v>
      </c>
      <c r="C282">
        <v>2455.7932999999998</v>
      </c>
      <c r="D282">
        <v>0.98229999999999995</v>
      </c>
      <c r="F282">
        <f t="shared" si="22"/>
        <v>1406.5500160000004</v>
      </c>
      <c r="G282">
        <f t="shared" si="23"/>
        <v>1688.8351887935996</v>
      </c>
      <c r="H282">
        <f t="shared" si="24"/>
        <v>1606075.3964860896</v>
      </c>
      <c r="I282">
        <f t="shared" si="25"/>
        <v>9.5087851689999916E-3</v>
      </c>
    </row>
    <row r="283" spans="1:9" x14ac:dyDescent="0.3">
      <c r="A283">
        <v>88.784499999999994</v>
      </c>
      <c r="B283">
        <v>11.8066</v>
      </c>
      <c r="C283">
        <v>759.34630000000004</v>
      </c>
      <c r="D283">
        <v>0.91120000000000001</v>
      </c>
      <c r="F283">
        <f t="shared" si="22"/>
        <v>1378.8596890000008</v>
      </c>
      <c r="G283">
        <f t="shared" si="23"/>
        <v>50.346971713599984</v>
      </c>
      <c r="H283">
        <f t="shared" si="24"/>
        <v>184158.30728688993</v>
      </c>
      <c r="I283">
        <f t="shared" si="25"/>
        <v>6.976465690000011E-4</v>
      </c>
    </row>
    <row r="284" spans="1:9" x14ac:dyDescent="0.3">
      <c r="A284">
        <v>88.877200000000002</v>
      </c>
      <c r="B284">
        <v>12.002599999999999</v>
      </c>
      <c r="C284">
        <v>928.89819999999997</v>
      </c>
      <c r="D284">
        <v>0.92889999999999995</v>
      </c>
      <c r="F284">
        <f t="shared" si="22"/>
        <v>1371.9838240900001</v>
      </c>
      <c r="G284">
        <f t="shared" si="23"/>
        <v>47.603928193599991</v>
      </c>
      <c r="H284">
        <f t="shared" si="24"/>
        <v>67384.268391039979</v>
      </c>
      <c r="I284">
        <f t="shared" si="25"/>
        <v>1.9459567689999963E-3</v>
      </c>
    </row>
    <row r="285" spans="1:9" x14ac:dyDescent="0.3">
      <c r="A285">
        <v>89.031800000000004</v>
      </c>
      <c r="B285">
        <v>8.9966000000000008</v>
      </c>
      <c r="C285">
        <v>2455.4841000000001</v>
      </c>
      <c r="D285">
        <v>0.98219999999999996</v>
      </c>
      <c r="F285">
        <f t="shared" si="22"/>
        <v>1360.55486449</v>
      </c>
      <c r="G285">
        <f t="shared" si="23"/>
        <v>98.120118913599953</v>
      </c>
      <c r="H285">
        <f t="shared" si="24"/>
        <v>1605291.7874012105</v>
      </c>
      <c r="I285">
        <f t="shared" si="25"/>
        <v>9.4892925689999946E-3</v>
      </c>
    </row>
    <row r="286" spans="1:9" x14ac:dyDescent="0.3">
      <c r="A286">
        <v>89.031800000000004</v>
      </c>
      <c r="B286">
        <v>7.9955999999999996</v>
      </c>
      <c r="C286">
        <v>2455.4841000000001</v>
      </c>
      <c r="D286">
        <v>0.98219999999999996</v>
      </c>
      <c r="F286">
        <f t="shared" si="22"/>
        <v>1360.55486449</v>
      </c>
      <c r="G286">
        <f t="shared" si="23"/>
        <v>118.95305103359998</v>
      </c>
      <c r="H286">
        <f t="shared" si="24"/>
        <v>1605291.7874012105</v>
      </c>
      <c r="I286">
        <f t="shared" si="25"/>
        <v>9.4892925689999946E-3</v>
      </c>
    </row>
    <row r="287" spans="1:9" x14ac:dyDescent="0.3">
      <c r="A287">
        <v>89.444000000000003</v>
      </c>
      <c r="B287">
        <v>16.332999999999998</v>
      </c>
      <c r="C287">
        <v>1182.9169999999999</v>
      </c>
      <c r="D287">
        <v>0.94630000000000003</v>
      </c>
      <c r="F287">
        <f t="shared" si="22"/>
        <v>1330.3162022500001</v>
      </c>
      <c r="G287">
        <f t="shared" si="23"/>
        <v>6.6005831056000002</v>
      </c>
      <c r="H287">
        <f t="shared" si="24"/>
        <v>30.980356000000345</v>
      </c>
      <c r="I287">
        <f t="shared" si="25"/>
        <v>3.7838491690000051E-3</v>
      </c>
    </row>
    <row r="288" spans="1:9" x14ac:dyDescent="0.3">
      <c r="A288">
        <v>89.444000000000003</v>
      </c>
      <c r="B288">
        <v>24.334700000000002</v>
      </c>
      <c r="C288">
        <v>637.61950000000002</v>
      </c>
      <c r="D288">
        <v>0.89270000000000005</v>
      </c>
      <c r="F288">
        <f t="shared" si="22"/>
        <v>1330.3162022500001</v>
      </c>
      <c r="G288">
        <f t="shared" si="23"/>
        <v>29.512490851600035</v>
      </c>
      <c r="H288">
        <f t="shared" si="24"/>
        <v>303450.5956322499</v>
      </c>
      <c r="I288">
        <f t="shared" si="25"/>
        <v>6.2615569000000934E-5</v>
      </c>
    </row>
    <row r="289" spans="1:9" x14ac:dyDescent="0.3">
      <c r="A289">
        <v>89.495500000000007</v>
      </c>
      <c r="B289">
        <v>10.494999999999999</v>
      </c>
      <c r="C289">
        <v>928.40359999999998</v>
      </c>
      <c r="D289">
        <v>0.9284</v>
      </c>
      <c r="F289">
        <f t="shared" si="22"/>
        <v>1326.5620839999997</v>
      </c>
      <c r="G289">
        <f t="shared" si="23"/>
        <v>70.680339265599983</v>
      </c>
      <c r="H289">
        <f t="shared" si="24"/>
        <v>67641.294304359981</v>
      </c>
      <c r="I289">
        <f t="shared" si="25"/>
        <v>1.9020937690000011E-3</v>
      </c>
    </row>
    <row r="290" spans="1:9" x14ac:dyDescent="0.3">
      <c r="A290">
        <v>89.495500000000007</v>
      </c>
      <c r="B290">
        <v>19.250499999999999</v>
      </c>
      <c r="C290">
        <v>1160.5045</v>
      </c>
      <c r="D290">
        <v>0.9284</v>
      </c>
      <c r="F290">
        <f t="shared" si="22"/>
        <v>1326.5620839999997</v>
      </c>
      <c r="G290">
        <f t="shared" si="23"/>
        <v>0.12134075560000022</v>
      </c>
      <c r="H290">
        <f t="shared" si="24"/>
        <v>782.79646224999669</v>
      </c>
      <c r="I290">
        <f t="shared" si="25"/>
        <v>1.9020937690000011E-3</v>
      </c>
    </row>
    <row r="291" spans="1:9" x14ac:dyDescent="0.3">
      <c r="A291">
        <v>89.856200000000001</v>
      </c>
      <c r="B291">
        <v>11.6699</v>
      </c>
      <c r="C291">
        <v>1182.6079</v>
      </c>
      <c r="D291">
        <v>0.94610000000000005</v>
      </c>
      <c r="F291">
        <f t="shared" si="22"/>
        <v>1300.4173576900002</v>
      </c>
      <c r="G291">
        <f t="shared" si="23"/>
        <v>52.305584707599976</v>
      </c>
      <c r="H291">
        <f t="shared" si="24"/>
        <v>34.516800009999706</v>
      </c>
      <c r="I291">
        <f t="shared" si="25"/>
        <v>3.7592839690000074E-3</v>
      </c>
    </row>
    <row r="292" spans="1:9" x14ac:dyDescent="0.3">
      <c r="A292">
        <v>90.062200000000004</v>
      </c>
      <c r="B292">
        <v>13.334199999999999</v>
      </c>
      <c r="C292">
        <v>1182.4532999999999</v>
      </c>
      <c r="D292">
        <v>0.94599999999999995</v>
      </c>
      <c r="F292">
        <f t="shared" si="22"/>
        <v>1285.6025380900001</v>
      </c>
      <c r="G292">
        <f t="shared" si="23"/>
        <v>31.002178561599994</v>
      </c>
      <c r="H292">
        <f t="shared" si="24"/>
        <v>36.357282090000581</v>
      </c>
      <c r="I292">
        <f t="shared" si="25"/>
        <v>3.7470313689999955E-3</v>
      </c>
    </row>
    <row r="293" spans="1:9" x14ac:dyDescent="0.3">
      <c r="A293">
        <v>90.474400000000003</v>
      </c>
      <c r="B293">
        <v>10.0016</v>
      </c>
      <c r="C293">
        <v>1182.1442</v>
      </c>
      <c r="D293">
        <v>0.94569999999999999</v>
      </c>
      <c r="F293">
        <f t="shared" si="22"/>
        <v>1256.2133376100001</v>
      </c>
      <c r="G293">
        <f t="shared" si="23"/>
        <v>79.219968313599978</v>
      </c>
      <c r="H293">
        <f t="shared" si="24"/>
        <v>40.180385439999895</v>
      </c>
      <c r="I293">
        <f t="shared" si="25"/>
        <v>3.7103935689999992E-3</v>
      </c>
    </row>
    <row r="294" spans="1:9" x14ac:dyDescent="0.3">
      <c r="A294">
        <v>90.474500000000006</v>
      </c>
      <c r="B294">
        <v>12.675000000000001</v>
      </c>
      <c r="C294">
        <v>1182.1442</v>
      </c>
      <c r="D294">
        <v>0.94569999999999999</v>
      </c>
      <c r="F294">
        <f t="shared" si="22"/>
        <v>1256.2062489999998</v>
      </c>
      <c r="G294">
        <f t="shared" si="23"/>
        <v>38.77752166559997</v>
      </c>
      <c r="H294">
        <f t="shared" si="24"/>
        <v>40.180385439999895</v>
      </c>
      <c r="I294">
        <f t="shared" si="25"/>
        <v>3.7103935689999992E-3</v>
      </c>
    </row>
    <row r="295" spans="1:9" x14ac:dyDescent="0.3">
      <c r="A295">
        <v>90.577500000000001</v>
      </c>
      <c r="B295">
        <v>8.0077999999999996</v>
      </c>
      <c r="C295">
        <v>1606.2817</v>
      </c>
      <c r="D295">
        <v>0.96379999999999999</v>
      </c>
      <c r="F295">
        <f t="shared" si="22"/>
        <v>1248.9156000000003</v>
      </c>
      <c r="G295">
        <f t="shared" si="23"/>
        <v>118.68707980959998</v>
      </c>
      <c r="H295">
        <f t="shared" si="24"/>
        <v>174555.75372169004</v>
      </c>
      <c r="I295">
        <f t="shared" si="25"/>
        <v>6.2430541690000002E-3</v>
      </c>
    </row>
    <row r="296" spans="1:9" x14ac:dyDescent="0.3">
      <c r="A296">
        <v>90.886600000000001</v>
      </c>
      <c r="B296">
        <v>36.995399999999997</v>
      </c>
      <c r="C296">
        <v>1181.835</v>
      </c>
      <c r="D296">
        <v>0.94550000000000001</v>
      </c>
      <c r="F296">
        <f t="shared" si="22"/>
        <v>1227.1639548100002</v>
      </c>
      <c r="G296">
        <f t="shared" si="23"/>
        <v>327.36533369759991</v>
      </c>
      <c r="H296">
        <f t="shared" si="24"/>
        <v>44.195903999998812</v>
      </c>
      <c r="I296">
        <f t="shared" si="25"/>
        <v>3.6860683690000022E-3</v>
      </c>
    </row>
    <row r="297" spans="1:9" x14ac:dyDescent="0.3">
      <c r="A297">
        <v>90.886600000000001</v>
      </c>
      <c r="B297">
        <v>10.9985</v>
      </c>
      <c r="C297">
        <v>1181.835</v>
      </c>
      <c r="D297">
        <v>0.94550000000000001</v>
      </c>
      <c r="F297">
        <f t="shared" si="22"/>
        <v>1227.1639548100002</v>
      </c>
      <c r="G297">
        <f t="shared" si="23"/>
        <v>62.467841395599976</v>
      </c>
      <c r="H297">
        <f t="shared" si="24"/>
        <v>44.195903999998812</v>
      </c>
      <c r="I297">
        <f t="shared" si="25"/>
        <v>3.6860683690000022E-3</v>
      </c>
    </row>
    <row r="298" spans="1:9" x14ac:dyDescent="0.3">
      <c r="A298">
        <v>91.2988</v>
      </c>
      <c r="B298">
        <v>12.6668</v>
      </c>
      <c r="C298">
        <v>1181.5259000000001</v>
      </c>
      <c r="D298">
        <v>0.94520000000000004</v>
      </c>
      <c r="F298">
        <f t="shared" si="22"/>
        <v>1198.4543896900002</v>
      </c>
      <c r="G298">
        <f t="shared" si="23"/>
        <v>38.879714329599977</v>
      </c>
      <c r="H298">
        <f t="shared" si="24"/>
        <v>48.401240409997982</v>
      </c>
      <c r="I298">
        <f t="shared" si="25"/>
        <v>3.6497305690000059E-3</v>
      </c>
    </row>
    <row r="299" spans="1:9" x14ac:dyDescent="0.3">
      <c r="A299">
        <v>91.504900000000006</v>
      </c>
      <c r="B299">
        <v>10.497999999999999</v>
      </c>
      <c r="C299">
        <v>1605.6633999999999</v>
      </c>
      <c r="D299">
        <v>0.96340000000000003</v>
      </c>
      <c r="F299">
        <f t="shared" si="22"/>
        <v>1184.2270387599999</v>
      </c>
      <c r="G299">
        <f t="shared" si="23"/>
        <v>70.629905305599991</v>
      </c>
      <c r="H299">
        <f t="shared" si="24"/>
        <v>174039.48614415998</v>
      </c>
      <c r="I299">
        <f t="shared" si="25"/>
        <v>6.1800037690000068E-3</v>
      </c>
    </row>
    <row r="300" spans="1:9" x14ac:dyDescent="0.3">
      <c r="A300">
        <v>91.504900000000006</v>
      </c>
      <c r="B300">
        <v>18.998200000000001</v>
      </c>
      <c r="C300">
        <v>1181.3713</v>
      </c>
      <c r="D300">
        <v>0.94510000000000005</v>
      </c>
      <c r="F300">
        <f t="shared" si="22"/>
        <v>1184.2270387599999</v>
      </c>
      <c r="G300">
        <f t="shared" si="23"/>
        <v>9.2236816000004079E-3</v>
      </c>
      <c r="H300">
        <f t="shared" si="24"/>
        <v>50.576276889998972</v>
      </c>
      <c r="I300">
        <f t="shared" si="25"/>
        <v>3.6376579690000073E-3</v>
      </c>
    </row>
    <row r="301" spans="1:9" x14ac:dyDescent="0.3">
      <c r="A301">
        <v>92.020099999999999</v>
      </c>
      <c r="B301">
        <v>17.6677</v>
      </c>
      <c r="C301">
        <v>635.41129999999998</v>
      </c>
      <c r="D301">
        <v>0.88959999999999995</v>
      </c>
      <c r="F301">
        <f t="shared" si="22"/>
        <v>1149.0337267600003</v>
      </c>
      <c r="G301">
        <f t="shared" si="23"/>
        <v>1.5238914915999964</v>
      </c>
      <c r="H301">
        <f t="shared" si="24"/>
        <v>305888.30534088996</v>
      </c>
      <c r="I301">
        <f t="shared" si="25"/>
        <v>2.3164968999999578E-5</v>
      </c>
    </row>
    <row r="302" spans="1:9" x14ac:dyDescent="0.3">
      <c r="A302">
        <v>92.476500000000001</v>
      </c>
      <c r="B302">
        <v>29.427700000000002</v>
      </c>
      <c r="C302">
        <v>725.44410000000005</v>
      </c>
      <c r="D302">
        <v>0.87050000000000005</v>
      </c>
      <c r="F302">
        <f t="shared" si="22"/>
        <v>1118.3004810000002</v>
      </c>
      <c r="G302">
        <f t="shared" si="23"/>
        <v>110.78699229160006</v>
      </c>
      <c r="H302">
        <f t="shared" si="24"/>
        <v>214405.02291320992</v>
      </c>
      <c r="I302">
        <f t="shared" si="25"/>
        <v>2.0411836899999824E-4</v>
      </c>
    </row>
    <row r="303" spans="1:9" x14ac:dyDescent="0.3">
      <c r="A303">
        <v>92.865099999999998</v>
      </c>
      <c r="B303">
        <v>19.201599999999999</v>
      </c>
      <c r="C303">
        <v>755.94569999999999</v>
      </c>
      <c r="D303">
        <v>0.90710000000000002</v>
      </c>
      <c r="F303">
        <f t="shared" si="22"/>
        <v>1092.4611457600004</v>
      </c>
      <c r="G303">
        <f t="shared" si="23"/>
        <v>8.966431360000035E-2</v>
      </c>
      <c r="H303">
        <f t="shared" si="24"/>
        <v>187088.51589128998</v>
      </c>
      <c r="I303">
        <f t="shared" si="25"/>
        <v>4.9786996900000118E-4</v>
      </c>
    </row>
    <row r="304" spans="1:9" x14ac:dyDescent="0.3">
      <c r="A304">
        <v>92.947500000000005</v>
      </c>
      <c r="B304">
        <v>8.9966000000000008</v>
      </c>
      <c r="C304">
        <v>1180.2892999999999</v>
      </c>
      <c r="D304">
        <v>0.94420000000000004</v>
      </c>
      <c r="F304">
        <f t="shared" si="22"/>
        <v>1087.0209</v>
      </c>
      <c r="G304">
        <f t="shared" si="23"/>
        <v>98.120118913599953</v>
      </c>
      <c r="H304">
        <f t="shared" si="24"/>
        <v>67.136719690000575</v>
      </c>
      <c r="I304">
        <f t="shared" si="25"/>
        <v>3.5299045690000059E-3</v>
      </c>
    </row>
    <row r="305" spans="1:9" x14ac:dyDescent="0.3">
      <c r="A305">
        <v>93.236000000000004</v>
      </c>
      <c r="B305">
        <v>15.1953</v>
      </c>
      <c r="C305">
        <v>755.63660000000004</v>
      </c>
      <c r="D305">
        <v>0.90680000000000005</v>
      </c>
      <c r="F305">
        <f t="shared" si="22"/>
        <v>1068.08044225</v>
      </c>
      <c r="G305">
        <f t="shared" si="23"/>
        <v>13.740811059599991</v>
      </c>
      <c r="H305">
        <f t="shared" si="24"/>
        <v>187356.00599295992</v>
      </c>
      <c r="I305">
        <f t="shared" si="25"/>
        <v>4.8457216900000264E-4</v>
      </c>
    </row>
    <row r="306" spans="1:9" x14ac:dyDescent="0.3">
      <c r="A306">
        <v>93.236099999999993</v>
      </c>
      <c r="B306">
        <v>11.206</v>
      </c>
      <c r="C306">
        <v>451.9599</v>
      </c>
      <c r="D306">
        <v>0.8135</v>
      </c>
      <c r="F306">
        <f t="shared" si="22"/>
        <v>1068.0739059600007</v>
      </c>
      <c r="G306">
        <f t="shared" si="23"/>
        <v>59.230878745599988</v>
      </c>
      <c r="H306">
        <f t="shared" si="24"/>
        <v>542466.27683360979</v>
      </c>
      <c r="I306">
        <f t="shared" si="25"/>
        <v>5.0818363689999983E-3</v>
      </c>
    </row>
    <row r="307" spans="1:9" x14ac:dyDescent="0.3">
      <c r="A307">
        <v>93.290999999999997</v>
      </c>
      <c r="B307">
        <v>31.001799999999999</v>
      </c>
      <c r="C307">
        <v>416.03809999999999</v>
      </c>
      <c r="D307">
        <v>0.83209999999999995</v>
      </c>
      <c r="F307">
        <f t="shared" si="22"/>
        <v>1064.4885022500005</v>
      </c>
      <c r="G307">
        <f t="shared" si="23"/>
        <v>146.40128812960003</v>
      </c>
      <c r="H307">
        <f t="shared" si="24"/>
        <v>596671.12353600992</v>
      </c>
      <c r="I307">
        <f t="shared" si="25"/>
        <v>2.7759199690000043E-3</v>
      </c>
    </row>
    <row r="308" spans="1:9" x14ac:dyDescent="0.3">
      <c r="A308">
        <v>93.359700000000004</v>
      </c>
      <c r="B308">
        <v>12.337199999999999</v>
      </c>
      <c r="C308">
        <v>1179.9802</v>
      </c>
      <c r="D308">
        <v>0.94399999999999995</v>
      </c>
      <c r="F308">
        <f t="shared" si="22"/>
        <v>1060.01034084</v>
      </c>
      <c r="G308">
        <f t="shared" si="23"/>
        <v>43.098699801599992</v>
      </c>
      <c r="H308">
        <f t="shared" si="24"/>
        <v>72.297607839999642</v>
      </c>
      <c r="I308">
        <f t="shared" si="25"/>
        <v>3.5061793689999954E-3</v>
      </c>
    </row>
    <row r="309" spans="1:9" x14ac:dyDescent="0.3">
      <c r="A309">
        <v>93.359700000000004</v>
      </c>
      <c r="B309">
        <v>27.502500000000001</v>
      </c>
      <c r="C309">
        <v>1604.4268</v>
      </c>
      <c r="D309">
        <v>0.9627</v>
      </c>
      <c r="F309">
        <f t="shared" si="22"/>
        <v>1060.01034084</v>
      </c>
      <c r="G309">
        <f t="shared" si="23"/>
        <v>73.965848115600053</v>
      </c>
      <c r="H309">
        <f t="shared" si="24"/>
        <v>173009.24475844001</v>
      </c>
      <c r="I309">
        <f t="shared" si="25"/>
        <v>6.0704355690000015E-3</v>
      </c>
    </row>
    <row r="310" spans="1:9" x14ac:dyDescent="0.3">
      <c r="A310">
        <v>93.624700000000004</v>
      </c>
      <c r="B310">
        <v>24.002500000000001</v>
      </c>
      <c r="C310">
        <v>620.66099999999994</v>
      </c>
      <c r="D310">
        <v>0.86890000000000001</v>
      </c>
      <c r="F310">
        <f t="shared" si="22"/>
        <v>1042.8249318400001</v>
      </c>
      <c r="G310">
        <f t="shared" si="23"/>
        <v>26.013468115600027</v>
      </c>
      <c r="H310">
        <f t="shared" si="24"/>
        <v>322421.823684</v>
      </c>
      <c r="I310">
        <f t="shared" si="25"/>
        <v>2.5239676899999953E-4</v>
      </c>
    </row>
    <row r="311" spans="1:9" x14ac:dyDescent="0.3">
      <c r="A311">
        <v>93.771900000000002</v>
      </c>
      <c r="B311">
        <v>10.2281</v>
      </c>
      <c r="C311">
        <v>415.6053</v>
      </c>
      <c r="D311">
        <v>0.83120000000000005</v>
      </c>
      <c r="F311">
        <f t="shared" si="22"/>
        <v>1033.3395993600002</v>
      </c>
      <c r="G311">
        <f t="shared" si="23"/>
        <v>75.239316883599983</v>
      </c>
      <c r="H311">
        <f t="shared" si="24"/>
        <v>597339.93915729003</v>
      </c>
      <c r="I311">
        <f t="shared" si="25"/>
        <v>2.8715665689999937E-3</v>
      </c>
    </row>
    <row r="312" spans="1:9" x14ac:dyDescent="0.3">
      <c r="A312">
        <v>93.854299999999995</v>
      </c>
      <c r="B312">
        <v>11.603999999999999</v>
      </c>
      <c r="C312">
        <v>755.12139999999999</v>
      </c>
      <c r="D312">
        <v>0.90610000000000002</v>
      </c>
      <c r="F312">
        <f t="shared" si="22"/>
        <v>1028.0487942400007</v>
      </c>
      <c r="G312">
        <f t="shared" si="23"/>
        <v>53.263139385599992</v>
      </c>
      <c r="H312">
        <f t="shared" si="24"/>
        <v>187802.27635455996</v>
      </c>
      <c r="I312">
        <f t="shared" si="25"/>
        <v>4.5424396900000112E-4</v>
      </c>
    </row>
    <row r="313" spans="1:9" x14ac:dyDescent="0.3">
      <c r="A313">
        <v>93.977999999999994</v>
      </c>
      <c r="B313">
        <v>8.9966000000000008</v>
      </c>
      <c r="C313">
        <v>1604.0146999999999</v>
      </c>
      <c r="D313">
        <v>0.96240000000000003</v>
      </c>
      <c r="F313">
        <f t="shared" si="22"/>
        <v>1020.1316602500007</v>
      </c>
      <c r="G313">
        <f t="shared" si="23"/>
        <v>98.120118913599953</v>
      </c>
      <c r="H313">
        <f t="shared" si="24"/>
        <v>172666.59370488999</v>
      </c>
      <c r="I313">
        <f t="shared" si="25"/>
        <v>6.023777769000007E-3</v>
      </c>
    </row>
    <row r="314" spans="1:9" x14ac:dyDescent="0.3">
      <c r="A314">
        <v>94.101600000000005</v>
      </c>
      <c r="B314">
        <v>50</v>
      </c>
      <c r="C314">
        <v>905.89829999999995</v>
      </c>
      <c r="D314">
        <v>0.90590000000000004</v>
      </c>
      <c r="F314">
        <f t="shared" si="22"/>
        <v>1012.2514928099999</v>
      </c>
      <c r="G314">
        <f t="shared" si="23"/>
        <v>967.07565266560005</v>
      </c>
      <c r="H314">
        <f t="shared" si="24"/>
        <v>79854.112674089993</v>
      </c>
      <c r="I314">
        <f t="shared" si="25"/>
        <v>4.4575876900000206E-4</v>
      </c>
    </row>
    <row r="315" spans="1:9" x14ac:dyDescent="0.3">
      <c r="A315">
        <v>94.132499999999993</v>
      </c>
      <c r="B315">
        <v>13.4979</v>
      </c>
      <c r="C315">
        <v>924.69399999999996</v>
      </c>
      <c r="D315">
        <v>0.92469999999999997</v>
      </c>
      <c r="F315">
        <f t="shared" si="22"/>
        <v>1010.2862250000007</v>
      </c>
      <c r="G315">
        <f t="shared" si="23"/>
        <v>29.206026147599989</v>
      </c>
      <c r="H315">
        <f t="shared" si="24"/>
        <v>69584.636520999993</v>
      </c>
      <c r="I315">
        <f t="shared" si="25"/>
        <v>1.5930475689999982E-3</v>
      </c>
    </row>
    <row r="316" spans="1:9" x14ac:dyDescent="0.3">
      <c r="A316">
        <v>94.390199999999993</v>
      </c>
      <c r="B316">
        <v>14.0015</v>
      </c>
      <c r="C316">
        <v>1179.2074</v>
      </c>
      <c r="D316">
        <v>0.94340000000000002</v>
      </c>
      <c r="F316">
        <f t="shared" si="22"/>
        <v>993.97064529000068</v>
      </c>
      <c r="G316">
        <f t="shared" si="23"/>
        <v>24.016468435599986</v>
      </c>
      <c r="H316">
        <f t="shared" si="24"/>
        <v>86.036755359998892</v>
      </c>
      <c r="I316">
        <f t="shared" si="25"/>
        <v>3.435483769000003E-3</v>
      </c>
    </row>
    <row r="317" spans="1:9" x14ac:dyDescent="0.3">
      <c r="A317">
        <v>94.4726</v>
      </c>
      <c r="B317">
        <v>11.9971</v>
      </c>
      <c r="C317">
        <v>754.60619999999994</v>
      </c>
      <c r="D317">
        <v>0.90549999999999997</v>
      </c>
      <c r="F317">
        <f t="shared" si="22"/>
        <v>988.78173601000026</v>
      </c>
      <c r="G317">
        <f t="shared" si="23"/>
        <v>47.679853603599987</v>
      </c>
      <c r="H317">
        <f t="shared" si="24"/>
        <v>188249.07757824002</v>
      </c>
      <c r="I317">
        <f t="shared" si="25"/>
        <v>4.2902836899999926E-4</v>
      </c>
    </row>
    <row r="318" spans="1:9" x14ac:dyDescent="0.3">
      <c r="A318">
        <v>94.4726</v>
      </c>
      <c r="B318">
        <v>22.197299999999998</v>
      </c>
      <c r="C318">
        <v>754.60609999999997</v>
      </c>
      <c r="D318">
        <v>0.90549999999999997</v>
      </c>
      <c r="F318">
        <f t="shared" si="22"/>
        <v>988.78173601000026</v>
      </c>
      <c r="G318">
        <f t="shared" si="23"/>
        <v>10.857947619599999</v>
      </c>
      <c r="H318">
        <f t="shared" si="24"/>
        <v>188249.16435360999</v>
      </c>
      <c r="I318">
        <f t="shared" si="25"/>
        <v>4.2902836899999926E-4</v>
      </c>
    </row>
    <row r="319" spans="1:9" x14ac:dyDescent="0.3">
      <c r="A319">
        <v>94.4726</v>
      </c>
      <c r="B319">
        <v>28.398399999999999</v>
      </c>
      <c r="C319">
        <v>754.60619999999994</v>
      </c>
      <c r="D319">
        <v>0.90549999999999997</v>
      </c>
      <c r="F319">
        <f t="shared" si="22"/>
        <v>988.78173601000026</v>
      </c>
      <c r="G319">
        <f t="shared" si="23"/>
        <v>90.178574137600009</v>
      </c>
      <c r="H319">
        <f t="shared" si="24"/>
        <v>188249.07757824002</v>
      </c>
      <c r="I319">
        <f t="shared" si="25"/>
        <v>4.2902836899999926E-4</v>
      </c>
    </row>
    <row r="320" spans="1:9" x14ac:dyDescent="0.3">
      <c r="A320">
        <v>94.9054</v>
      </c>
      <c r="B320">
        <v>17.0044</v>
      </c>
      <c r="C320">
        <v>1603.3964000000001</v>
      </c>
      <c r="D320">
        <v>0.96199999999999997</v>
      </c>
      <c r="F320">
        <f t="shared" si="22"/>
        <v>961.75034641000025</v>
      </c>
      <c r="G320">
        <f t="shared" si="23"/>
        <v>3.6014930175999926</v>
      </c>
      <c r="H320">
        <f t="shared" si="24"/>
        <v>172153.12949956011</v>
      </c>
      <c r="I320">
        <f t="shared" si="25"/>
        <v>5.9618473689999965E-3</v>
      </c>
    </row>
    <row r="321" spans="1:9" x14ac:dyDescent="0.3">
      <c r="A321">
        <v>94.9054</v>
      </c>
      <c r="B321">
        <v>28.0029</v>
      </c>
      <c r="C321">
        <v>2405.0945999999999</v>
      </c>
      <c r="D321">
        <v>0.96199999999999997</v>
      </c>
      <c r="F321">
        <f t="shared" si="22"/>
        <v>961.75034641000025</v>
      </c>
      <c r="G321">
        <f t="shared" si="23"/>
        <v>82.823468547600029</v>
      </c>
      <c r="H321">
        <f t="shared" si="24"/>
        <v>1480143.7852545599</v>
      </c>
      <c r="I321">
        <f t="shared" si="25"/>
        <v>5.9618473689999965E-3</v>
      </c>
    </row>
    <row r="322" spans="1:9" x14ac:dyDescent="0.3">
      <c r="A322">
        <v>95.214500000000001</v>
      </c>
      <c r="B322">
        <v>17.752099999999999</v>
      </c>
      <c r="C322">
        <v>1154.7855</v>
      </c>
      <c r="D322">
        <v>0.92379999999999995</v>
      </c>
      <c r="F322">
        <f t="shared" si="22"/>
        <v>942.67420900000013</v>
      </c>
      <c r="G322">
        <f t="shared" si="23"/>
        <v>1.3226380035999996</v>
      </c>
      <c r="H322">
        <f t="shared" si="24"/>
        <v>1135.5215062499994</v>
      </c>
      <c r="I322">
        <f t="shared" si="25"/>
        <v>1.5220141689999973E-3</v>
      </c>
    </row>
    <row r="323" spans="1:9" x14ac:dyDescent="0.3">
      <c r="A323">
        <v>95.291799999999995</v>
      </c>
      <c r="B323">
        <v>37.754800000000003</v>
      </c>
      <c r="C323">
        <v>470.85169999999999</v>
      </c>
      <c r="D323">
        <v>0.84750000000000003</v>
      </c>
      <c r="F323">
        <f t="shared" ref="F323:F386" si="26">(A323-125.9175)^2</f>
        <v>937.9335004900006</v>
      </c>
      <c r="G323">
        <f t="shared" ref="G323:G386" si="27">(B323-18.90216)^2</f>
        <v>355.42203496960019</v>
      </c>
      <c r="H323">
        <f t="shared" ref="H323:H386" si="28">(C323-1188.483)^2</f>
        <v>514994.68273969</v>
      </c>
      <c r="I323">
        <f t="shared" ref="I323:I386" si="29">(D323-0.884787)^2</f>
        <v>1.390320368999997E-3</v>
      </c>
    </row>
    <row r="324" spans="1:9" x14ac:dyDescent="0.3">
      <c r="A324">
        <v>95.338200000000001</v>
      </c>
      <c r="B324">
        <v>18.598600000000001</v>
      </c>
      <c r="C324">
        <v>904.66179999999997</v>
      </c>
      <c r="D324">
        <v>0.90469999999999995</v>
      </c>
      <c r="F324">
        <f t="shared" si="26"/>
        <v>935.09358849000023</v>
      </c>
      <c r="G324">
        <f t="shared" si="27"/>
        <v>9.2148673599998412E-2</v>
      </c>
      <c r="H324">
        <f t="shared" si="28"/>
        <v>80554.473569439986</v>
      </c>
      <c r="I324">
        <f t="shared" si="29"/>
        <v>3.9652756899999836E-4</v>
      </c>
    </row>
    <row r="325" spans="1:9" x14ac:dyDescent="0.3">
      <c r="A325">
        <v>95.369100000000003</v>
      </c>
      <c r="B325">
        <v>12.751799999999999</v>
      </c>
      <c r="C325">
        <v>470.78300000000002</v>
      </c>
      <c r="D325">
        <v>0.84740000000000004</v>
      </c>
      <c r="F325">
        <f t="shared" si="26"/>
        <v>933.20474256</v>
      </c>
      <c r="G325">
        <f t="shared" si="27"/>
        <v>37.826928129599992</v>
      </c>
      <c r="H325">
        <f t="shared" si="28"/>
        <v>515093.28999999992</v>
      </c>
      <c r="I325">
        <f t="shared" si="29"/>
        <v>1.3977877689999962E-3</v>
      </c>
    </row>
    <row r="326" spans="1:9" x14ac:dyDescent="0.3">
      <c r="A326">
        <v>95.585499999999996</v>
      </c>
      <c r="B326">
        <v>13.996600000000001</v>
      </c>
      <c r="C326">
        <v>753.67870000000005</v>
      </c>
      <c r="D326">
        <v>0.90439999999999998</v>
      </c>
      <c r="F326">
        <f t="shared" si="26"/>
        <v>920.03022400000043</v>
      </c>
      <c r="G326">
        <f t="shared" si="27"/>
        <v>24.064518913599976</v>
      </c>
      <c r="H326">
        <f t="shared" si="28"/>
        <v>189054.77929848991</v>
      </c>
      <c r="I326">
        <f t="shared" si="29"/>
        <v>3.8466976899999966E-4</v>
      </c>
    </row>
    <row r="327" spans="1:9" x14ac:dyDescent="0.3">
      <c r="A327">
        <v>95.729799999999997</v>
      </c>
      <c r="B327">
        <v>11.1694</v>
      </c>
      <c r="C327">
        <v>632.23159999999996</v>
      </c>
      <c r="D327">
        <v>0.8851</v>
      </c>
      <c r="F327">
        <f t="shared" si="26"/>
        <v>911.29723129000035</v>
      </c>
      <c r="G327">
        <f t="shared" si="27"/>
        <v>59.795577217599984</v>
      </c>
      <c r="H327">
        <f t="shared" si="28"/>
        <v>309415.62000195996</v>
      </c>
      <c r="I327">
        <f t="shared" si="29"/>
        <v>9.7969000000004826E-8</v>
      </c>
    </row>
    <row r="328" spans="1:9" x14ac:dyDescent="0.3">
      <c r="A328">
        <v>96.141999999999996</v>
      </c>
      <c r="B328">
        <v>9.9976000000000003</v>
      </c>
      <c r="C328">
        <v>1602.5719999999999</v>
      </c>
      <c r="D328">
        <v>0.96150000000000002</v>
      </c>
      <c r="F328">
        <f t="shared" si="26"/>
        <v>886.58040025000048</v>
      </c>
      <c r="G328">
        <f t="shared" si="27"/>
        <v>79.291188793599972</v>
      </c>
      <c r="H328">
        <f t="shared" si="28"/>
        <v>171469.69992099996</v>
      </c>
      <c r="I328">
        <f t="shared" si="29"/>
        <v>5.884884369000005E-3</v>
      </c>
    </row>
    <row r="329" spans="1:9" x14ac:dyDescent="0.3">
      <c r="A329">
        <v>96.362799999999993</v>
      </c>
      <c r="B329">
        <v>22.574300000000001</v>
      </c>
      <c r="C329">
        <v>617.92290000000003</v>
      </c>
      <c r="D329">
        <v>0.86509999999999998</v>
      </c>
      <c r="F329">
        <f t="shared" si="26"/>
        <v>873.4802920900006</v>
      </c>
      <c r="G329">
        <f t="shared" si="27"/>
        <v>13.484612179600017</v>
      </c>
      <c r="H329">
        <f t="shared" si="28"/>
        <v>325538.82771200989</v>
      </c>
      <c r="I329">
        <f t="shared" si="29"/>
        <v>3.8757796900000042E-4</v>
      </c>
    </row>
    <row r="330" spans="1:9" x14ac:dyDescent="0.3">
      <c r="A330">
        <v>96.451099999999997</v>
      </c>
      <c r="B330">
        <v>11.999499999999999</v>
      </c>
      <c r="C330">
        <v>1177.6617000000001</v>
      </c>
      <c r="D330">
        <v>0.94210000000000005</v>
      </c>
      <c r="F330">
        <f t="shared" si="26"/>
        <v>868.26872896000043</v>
      </c>
      <c r="G330">
        <f t="shared" si="27"/>
        <v>47.646715075599985</v>
      </c>
      <c r="H330">
        <f t="shared" si="28"/>
        <v>117.10053368999648</v>
      </c>
      <c r="I330">
        <f t="shared" si="29"/>
        <v>3.2847799690000068E-3</v>
      </c>
    </row>
    <row r="331" spans="1:9" x14ac:dyDescent="0.3">
      <c r="A331">
        <v>96.698400000000007</v>
      </c>
      <c r="B331">
        <v>15.0024</v>
      </c>
      <c r="C331">
        <v>903.30160000000001</v>
      </c>
      <c r="D331">
        <v>0.90329999999999999</v>
      </c>
      <c r="F331">
        <f t="shared" si="26"/>
        <v>853.75580480999986</v>
      </c>
      <c r="G331">
        <f t="shared" si="27"/>
        <v>15.208128057599991</v>
      </c>
      <c r="H331">
        <f t="shared" si="28"/>
        <v>81328.430905959962</v>
      </c>
      <c r="I331">
        <f t="shared" si="29"/>
        <v>3.4273116900000007E-4</v>
      </c>
    </row>
    <row r="332" spans="1:9" x14ac:dyDescent="0.3">
      <c r="A332">
        <v>96.760199999999998</v>
      </c>
      <c r="B332">
        <v>10.9985</v>
      </c>
      <c r="C332">
        <v>1602.1599000000001</v>
      </c>
      <c r="D332">
        <v>0.96130000000000004</v>
      </c>
      <c r="F332">
        <f t="shared" si="26"/>
        <v>850.14814329000035</v>
      </c>
      <c r="G332">
        <f t="shared" si="27"/>
        <v>62.467841395599976</v>
      </c>
      <c r="H332">
        <f t="shared" si="28"/>
        <v>171128.57759361013</v>
      </c>
      <c r="I332">
        <f t="shared" si="29"/>
        <v>5.8542391690000082E-3</v>
      </c>
    </row>
    <row r="333" spans="1:9" x14ac:dyDescent="0.3">
      <c r="A333">
        <v>97.069400000000002</v>
      </c>
      <c r="B333">
        <v>13.4948</v>
      </c>
      <c r="C333">
        <v>2402.9306999999999</v>
      </c>
      <c r="D333">
        <v>0.96120000000000005</v>
      </c>
      <c r="F333">
        <f t="shared" si="26"/>
        <v>832.21287361000009</v>
      </c>
      <c r="G333">
        <f t="shared" si="27"/>
        <v>29.239542169599986</v>
      </c>
      <c r="H333">
        <f t="shared" si="28"/>
        <v>1474883.2160352899</v>
      </c>
      <c r="I333">
        <f t="shared" si="29"/>
        <v>5.8389465690000097E-3</v>
      </c>
    </row>
    <row r="334" spans="1:9" x14ac:dyDescent="0.3">
      <c r="A334">
        <v>97.575199999999995</v>
      </c>
      <c r="B334">
        <v>22.546399999999998</v>
      </c>
      <c r="C334">
        <v>327.22269999999997</v>
      </c>
      <c r="D334">
        <v>0.7853</v>
      </c>
      <c r="F334">
        <f t="shared" si="26"/>
        <v>803.28596929000048</v>
      </c>
      <c r="G334">
        <f t="shared" si="27"/>
        <v>13.280485177599999</v>
      </c>
      <c r="H334">
        <f t="shared" si="28"/>
        <v>741769.30435608991</v>
      </c>
      <c r="I334">
        <f t="shared" si="29"/>
        <v>9.897663168999999E-3</v>
      </c>
    </row>
    <row r="335" spans="1:9" x14ac:dyDescent="0.3">
      <c r="A335">
        <v>98.151300000000006</v>
      </c>
      <c r="B335">
        <v>14.0015</v>
      </c>
      <c r="C335">
        <v>1151.8486</v>
      </c>
      <c r="D335">
        <v>0.92149999999999999</v>
      </c>
      <c r="F335">
        <f t="shared" si="26"/>
        <v>770.96186243999989</v>
      </c>
      <c r="G335">
        <f t="shared" si="27"/>
        <v>24.016468435599986</v>
      </c>
      <c r="H335">
        <f t="shared" si="28"/>
        <v>1342.0792633599938</v>
      </c>
      <c r="I335">
        <f t="shared" si="29"/>
        <v>1.3478443689999998E-3</v>
      </c>
    </row>
    <row r="336" spans="1:9" x14ac:dyDescent="0.3">
      <c r="A336">
        <v>98.659199999999998</v>
      </c>
      <c r="B336">
        <v>14.857699999999999</v>
      </c>
      <c r="C336">
        <v>615.62649999999996</v>
      </c>
      <c r="D336">
        <v>0.8619</v>
      </c>
      <c r="F336">
        <f t="shared" si="26"/>
        <v>743.01491889000033</v>
      </c>
      <c r="G336">
        <f t="shared" si="27"/>
        <v>16.357656691599992</v>
      </c>
      <c r="H336">
        <f t="shared" si="28"/>
        <v>328164.56959224999</v>
      </c>
      <c r="I336">
        <f t="shared" si="29"/>
        <v>5.2381476899999958E-4</v>
      </c>
    </row>
    <row r="337" spans="1:9" x14ac:dyDescent="0.3">
      <c r="A337">
        <v>98.924199999999999</v>
      </c>
      <c r="B337">
        <v>10.9985</v>
      </c>
      <c r="C337">
        <v>2450.5378999999998</v>
      </c>
      <c r="D337">
        <v>0.98019999999999996</v>
      </c>
      <c r="F337">
        <f t="shared" si="26"/>
        <v>728.63824489000024</v>
      </c>
      <c r="G337">
        <f t="shared" si="27"/>
        <v>62.467841395599976</v>
      </c>
      <c r="H337">
        <f t="shared" si="28"/>
        <v>1592782.5706140096</v>
      </c>
      <c r="I337">
        <f t="shared" si="29"/>
        <v>9.1036405689999943E-3</v>
      </c>
    </row>
    <row r="338" spans="1:9" x14ac:dyDescent="0.3">
      <c r="A338">
        <v>99.078699999999998</v>
      </c>
      <c r="B338">
        <v>14.7522</v>
      </c>
      <c r="C338">
        <v>1150.9212</v>
      </c>
      <c r="D338">
        <v>0.92069999999999996</v>
      </c>
      <c r="F338">
        <f t="shared" si="26"/>
        <v>720.32118544000036</v>
      </c>
      <c r="G338">
        <f t="shared" si="27"/>
        <v>17.222168001599986</v>
      </c>
      <c r="H338">
        <f t="shared" si="28"/>
        <v>1410.8888192399961</v>
      </c>
      <c r="I338">
        <f t="shared" si="29"/>
        <v>1.289743568999998E-3</v>
      </c>
    </row>
    <row r="339" spans="1:9" x14ac:dyDescent="0.3">
      <c r="A339">
        <v>99.171499999999995</v>
      </c>
      <c r="B339">
        <v>21.001000000000001</v>
      </c>
      <c r="C339">
        <v>750.69039999999995</v>
      </c>
      <c r="D339">
        <v>0.90080000000000005</v>
      </c>
      <c r="F339">
        <f t="shared" si="26"/>
        <v>715.34851600000047</v>
      </c>
      <c r="G339">
        <f t="shared" si="27"/>
        <v>4.4051293456000113</v>
      </c>
      <c r="H339">
        <f t="shared" si="28"/>
        <v>191662.36061475999</v>
      </c>
      <c r="I339">
        <f t="shared" si="29"/>
        <v>2.5641616900000174E-4</v>
      </c>
    </row>
    <row r="340" spans="1:9" x14ac:dyDescent="0.3">
      <c r="A340">
        <v>99.233400000000003</v>
      </c>
      <c r="B340">
        <v>9.9976000000000003</v>
      </c>
      <c r="C340">
        <v>1600.5110999999999</v>
      </c>
      <c r="D340">
        <v>0.96030000000000004</v>
      </c>
      <c r="F340">
        <f t="shared" si="26"/>
        <v>712.0411928100001</v>
      </c>
      <c r="G340">
        <f t="shared" si="27"/>
        <v>79.291188793599972</v>
      </c>
      <c r="H340">
        <f t="shared" si="28"/>
        <v>169767.15518961</v>
      </c>
      <c r="I340">
        <f t="shared" si="29"/>
        <v>5.7022131690000078E-3</v>
      </c>
    </row>
    <row r="341" spans="1:9" x14ac:dyDescent="0.3">
      <c r="A341">
        <v>99.542500000000004</v>
      </c>
      <c r="B341">
        <v>22.0093</v>
      </c>
      <c r="C341">
        <v>2450.2287999999999</v>
      </c>
      <c r="D341">
        <v>0.98009999999999997</v>
      </c>
      <c r="F341">
        <f t="shared" si="26"/>
        <v>695.640625</v>
      </c>
      <c r="G341">
        <f t="shared" si="27"/>
        <v>9.6543189796000064</v>
      </c>
      <c r="H341">
        <f t="shared" si="28"/>
        <v>1592002.4638176397</v>
      </c>
      <c r="I341">
        <f t="shared" si="29"/>
        <v>9.0845679689999966E-3</v>
      </c>
    </row>
    <row r="342" spans="1:9" x14ac:dyDescent="0.3">
      <c r="A342">
        <v>99.542500000000004</v>
      </c>
      <c r="B342">
        <v>9.9976000000000003</v>
      </c>
      <c r="C342">
        <v>2450.2287999999999</v>
      </c>
      <c r="D342">
        <v>0.98009999999999997</v>
      </c>
      <c r="F342">
        <f t="shared" si="26"/>
        <v>695.640625</v>
      </c>
      <c r="G342">
        <f t="shared" si="27"/>
        <v>79.291188793599972</v>
      </c>
      <c r="H342">
        <f t="shared" si="28"/>
        <v>1592002.4638176397</v>
      </c>
      <c r="I342">
        <f t="shared" si="29"/>
        <v>9.0845679689999966E-3</v>
      </c>
    </row>
    <row r="343" spans="1:9" x14ac:dyDescent="0.3">
      <c r="A343">
        <v>99.619799999999998</v>
      </c>
      <c r="B343">
        <v>23.001100000000001</v>
      </c>
      <c r="C343">
        <v>525.38019999999995</v>
      </c>
      <c r="D343">
        <v>0.84060000000000001</v>
      </c>
      <c r="F343">
        <f t="shared" si="26"/>
        <v>691.56902529000035</v>
      </c>
      <c r="G343">
        <f t="shared" si="27"/>
        <v>16.801309123600021</v>
      </c>
      <c r="H343">
        <f t="shared" si="28"/>
        <v>439705.32336784003</v>
      </c>
      <c r="I343">
        <f t="shared" si="29"/>
        <v>1.9524909689999979E-3</v>
      </c>
    </row>
    <row r="344" spans="1:9" x14ac:dyDescent="0.3">
      <c r="A344">
        <v>99.954599999999999</v>
      </c>
      <c r="B344">
        <v>12.6668</v>
      </c>
      <c r="C344">
        <v>1175.0340000000001</v>
      </c>
      <c r="D344">
        <v>0.94</v>
      </c>
      <c r="F344">
        <f t="shared" si="26"/>
        <v>674.07217641000022</v>
      </c>
      <c r="G344">
        <f t="shared" si="27"/>
        <v>38.879714329599977</v>
      </c>
      <c r="H344">
        <f t="shared" si="28"/>
        <v>180.87560099999575</v>
      </c>
      <c r="I344">
        <f t="shared" si="29"/>
        <v>3.0484753689999952E-3</v>
      </c>
    </row>
    <row r="345" spans="1:9" x14ac:dyDescent="0.3">
      <c r="A345">
        <v>100.0577</v>
      </c>
      <c r="B345">
        <v>32.830800000000004</v>
      </c>
      <c r="C345">
        <v>628.52200000000005</v>
      </c>
      <c r="D345">
        <v>0.87990000000000002</v>
      </c>
      <c r="F345">
        <f t="shared" si="26"/>
        <v>668.72925604000034</v>
      </c>
      <c r="G345">
        <f t="shared" si="27"/>
        <v>194.00701224960014</v>
      </c>
      <c r="H345">
        <f t="shared" si="28"/>
        <v>313556.32152099989</v>
      </c>
      <c r="I345">
        <f t="shared" si="29"/>
        <v>2.3882768999999752E-5</v>
      </c>
    </row>
    <row r="346" spans="1:9" x14ac:dyDescent="0.3">
      <c r="A346">
        <v>100.16070000000001</v>
      </c>
      <c r="B346">
        <v>23.779299999999999</v>
      </c>
      <c r="C346">
        <v>455.39479999999998</v>
      </c>
      <c r="D346">
        <v>0.81969999999999998</v>
      </c>
      <c r="F346">
        <f t="shared" si="26"/>
        <v>663.41274623999993</v>
      </c>
      <c r="G346">
        <f t="shared" si="27"/>
        <v>23.786494579600006</v>
      </c>
      <c r="H346">
        <f t="shared" si="28"/>
        <v>537418.3089792399</v>
      </c>
      <c r="I346">
        <f t="shared" si="29"/>
        <v>4.2363175690000006E-3</v>
      </c>
    </row>
    <row r="347" spans="1:9" x14ac:dyDescent="0.3">
      <c r="A347">
        <v>100.16079999999999</v>
      </c>
      <c r="B347">
        <v>7.0068000000000001</v>
      </c>
      <c r="C347">
        <v>2449.9196000000002</v>
      </c>
      <c r="D347">
        <v>0.98</v>
      </c>
      <c r="F347">
        <f t="shared" si="26"/>
        <v>663.4075948900005</v>
      </c>
      <c r="G347">
        <f t="shared" si="27"/>
        <v>141.49958952959997</v>
      </c>
      <c r="H347">
        <f t="shared" si="28"/>
        <v>1591222.2958195605</v>
      </c>
      <c r="I347">
        <f t="shared" si="29"/>
        <v>9.0655153689999986E-3</v>
      </c>
    </row>
    <row r="348" spans="1:9" x14ac:dyDescent="0.3">
      <c r="A348">
        <v>100.4081</v>
      </c>
      <c r="B348">
        <v>13.003</v>
      </c>
      <c r="C348">
        <v>899.59190000000001</v>
      </c>
      <c r="D348">
        <v>0.89959999999999996</v>
      </c>
      <c r="F348">
        <f t="shared" si="26"/>
        <v>650.72948836</v>
      </c>
      <c r="G348">
        <f t="shared" si="27"/>
        <v>34.800088705599983</v>
      </c>
      <c r="H348">
        <f t="shared" si="28"/>
        <v>83458.067659209963</v>
      </c>
      <c r="I348">
        <f t="shared" si="29"/>
        <v>2.1942496899999897E-4</v>
      </c>
    </row>
    <row r="349" spans="1:9" x14ac:dyDescent="0.3">
      <c r="A349">
        <v>100.5729</v>
      </c>
      <c r="B349">
        <v>42.663600000000002</v>
      </c>
      <c r="C349">
        <v>1174.5703000000001</v>
      </c>
      <c r="D349">
        <v>0.93969999999999998</v>
      </c>
      <c r="F349">
        <f t="shared" si="26"/>
        <v>642.34874916000001</v>
      </c>
      <c r="G349">
        <f t="shared" si="27"/>
        <v>564.60603087360016</v>
      </c>
      <c r="H349">
        <f t="shared" si="28"/>
        <v>193.56322128999608</v>
      </c>
      <c r="I349">
        <f t="shared" si="29"/>
        <v>3.0154375689999987E-3</v>
      </c>
    </row>
    <row r="350" spans="1:9" x14ac:dyDescent="0.3">
      <c r="A350">
        <v>100.779</v>
      </c>
      <c r="B350">
        <v>9.9976000000000003</v>
      </c>
      <c r="C350">
        <v>2449.6104999999998</v>
      </c>
      <c r="D350">
        <v>0.9798</v>
      </c>
      <c r="F350">
        <f t="shared" si="26"/>
        <v>631.94418225000038</v>
      </c>
      <c r="G350">
        <f t="shared" si="27"/>
        <v>79.291188793599972</v>
      </c>
      <c r="H350">
        <f t="shared" si="28"/>
        <v>1590442.5712562497</v>
      </c>
      <c r="I350">
        <f t="shared" si="29"/>
        <v>9.0274701690000025E-3</v>
      </c>
    </row>
    <row r="351" spans="1:9" x14ac:dyDescent="0.3">
      <c r="A351">
        <v>101.0882</v>
      </c>
      <c r="B351">
        <v>13.006600000000001</v>
      </c>
      <c r="C351">
        <v>1599.2745</v>
      </c>
      <c r="D351">
        <v>0.95960000000000001</v>
      </c>
      <c r="F351">
        <f t="shared" si="26"/>
        <v>616.49413849000018</v>
      </c>
      <c r="G351">
        <f t="shared" si="27"/>
        <v>34.757627713599973</v>
      </c>
      <c r="H351">
        <f t="shared" si="28"/>
        <v>168749.65647225003</v>
      </c>
      <c r="I351">
        <f t="shared" si="29"/>
        <v>5.5969849690000028E-3</v>
      </c>
    </row>
    <row r="352" spans="1:9" x14ac:dyDescent="0.3">
      <c r="A352">
        <v>101.2427</v>
      </c>
      <c r="B352">
        <v>10.2478</v>
      </c>
      <c r="C352">
        <v>919.00580000000002</v>
      </c>
      <c r="D352">
        <v>0.91900000000000004</v>
      </c>
      <c r="F352">
        <f t="shared" si="26"/>
        <v>608.8457550400002</v>
      </c>
      <c r="G352">
        <f t="shared" si="27"/>
        <v>74.897947009599974</v>
      </c>
      <c r="H352">
        <f t="shared" si="28"/>
        <v>72617.96131983996</v>
      </c>
      <c r="I352">
        <f t="shared" si="29"/>
        <v>1.1705293690000033E-3</v>
      </c>
    </row>
    <row r="353" spans="1:9" x14ac:dyDescent="0.3">
      <c r="A353">
        <v>101.3973</v>
      </c>
      <c r="B353">
        <v>8.9966000000000008</v>
      </c>
      <c r="C353">
        <v>1599.0685000000001</v>
      </c>
      <c r="D353">
        <v>0.95940000000000003</v>
      </c>
      <c r="F353">
        <f t="shared" si="26"/>
        <v>601.24020804000008</v>
      </c>
      <c r="G353">
        <f t="shared" si="27"/>
        <v>98.120118913599953</v>
      </c>
      <c r="H353">
        <f t="shared" si="28"/>
        <v>168580.45281025011</v>
      </c>
      <c r="I353">
        <f t="shared" si="29"/>
        <v>5.5670997690000059E-3</v>
      </c>
    </row>
    <row r="354" spans="1:9" x14ac:dyDescent="0.3">
      <c r="A354">
        <v>101.3973</v>
      </c>
      <c r="B354">
        <v>4.9927000000000001</v>
      </c>
      <c r="C354">
        <v>4898.6027000000004</v>
      </c>
      <c r="D354">
        <v>0.97970000000000002</v>
      </c>
      <c r="F354">
        <f t="shared" si="26"/>
        <v>601.24020804000008</v>
      </c>
      <c r="G354">
        <f t="shared" si="27"/>
        <v>193.47307749159998</v>
      </c>
      <c r="H354">
        <f t="shared" si="28"/>
        <v>13764988.188328091</v>
      </c>
      <c r="I354">
        <f t="shared" si="29"/>
        <v>9.0084775690000042E-3</v>
      </c>
    </row>
    <row r="355" spans="1:9" x14ac:dyDescent="0.3">
      <c r="A355">
        <v>101.7064</v>
      </c>
      <c r="B355">
        <v>17.0044</v>
      </c>
      <c r="C355">
        <v>2398.2936</v>
      </c>
      <c r="D355">
        <v>0.95930000000000004</v>
      </c>
      <c r="F355">
        <f t="shared" si="26"/>
        <v>586.17736321000007</v>
      </c>
      <c r="G355">
        <f t="shared" si="27"/>
        <v>3.6014930175999926</v>
      </c>
      <c r="H355">
        <f t="shared" si="28"/>
        <v>1463641.68787236</v>
      </c>
      <c r="I355">
        <f t="shared" si="29"/>
        <v>5.5521871690000077E-3</v>
      </c>
    </row>
    <row r="356" spans="1:9" x14ac:dyDescent="0.3">
      <c r="A356">
        <v>102.01560000000001</v>
      </c>
      <c r="B356">
        <v>8.9966000000000008</v>
      </c>
      <c r="C356">
        <v>2448.9922000000001</v>
      </c>
      <c r="D356">
        <v>0.97960000000000003</v>
      </c>
      <c r="F356">
        <f t="shared" si="26"/>
        <v>571.30082360999984</v>
      </c>
      <c r="G356">
        <f t="shared" si="27"/>
        <v>98.120118913599953</v>
      </c>
      <c r="H356">
        <f t="shared" si="28"/>
        <v>1588883.4432846406</v>
      </c>
      <c r="I356">
        <f t="shared" si="29"/>
        <v>8.9895049690000076E-3</v>
      </c>
    </row>
    <row r="357" spans="1:9" x14ac:dyDescent="0.3">
      <c r="A357">
        <v>102.28060000000001</v>
      </c>
      <c r="B357">
        <v>14.9955</v>
      </c>
      <c r="C357">
        <v>612.00519999999995</v>
      </c>
      <c r="D357">
        <v>0.85680000000000001</v>
      </c>
      <c r="F357">
        <f t="shared" si="26"/>
        <v>558.7030416099999</v>
      </c>
      <c r="G357">
        <f t="shared" si="27"/>
        <v>15.26199235559999</v>
      </c>
      <c r="H357">
        <f t="shared" si="28"/>
        <v>332326.65389284003</v>
      </c>
      <c r="I357">
        <f t="shared" si="29"/>
        <v>7.8327216899999911E-4</v>
      </c>
    </row>
    <row r="358" spans="1:9" x14ac:dyDescent="0.3">
      <c r="A358">
        <v>102.6339</v>
      </c>
      <c r="B358">
        <v>22.500599999999999</v>
      </c>
      <c r="C358">
        <v>464.32549999999998</v>
      </c>
      <c r="D358">
        <v>0.83579999999999999</v>
      </c>
      <c r="F358">
        <f t="shared" si="26"/>
        <v>542.12602896000033</v>
      </c>
      <c r="G358">
        <f t="shared" si="27"/>
        <v>12.9487704336</v>
      </c>
      <c r="H358">
        <f t="shared" si="28"/>
        <v>524404.08480625006</v>
      </c>
      <c r="I358">
        <f t="shared" si="29"/>
        <v>2.3997261690000002E-3</v>
      </c>
    </row>
    <row r="359" spans="1:9" x14ac:dyDescent="0.3">
      <c r="A359">
        <v>102.943</v>
      </c>
      <c r="B359">
        <v>13.2538</v>
      </c>
      <c r="C359">
        <v>917.64559999999994</v>
      </c>
      <c r="D359">
        <v>0.91759999999999997</v>
      </c>
      <c r="F359">
        <f t="shared" si="26"/>
        <v>527.82765025000026</v>
      </c>
      <c r="G359">
        <f t="shared" si="27"/>
        <v>31.903970689599984</v>
      </c>
      <c r="H359">
        <f t="shared" si="28"/>
        <v>73352.897238760008</v>
      </c>
      <c r="I359">
        <f t="shared" si="29"/>
        <v>1.0766929689999987E-3</v>
      </c>
    </row>
    <row r="360" spans="1:9" x14ac:dyDescent="0.3">
      <c r="A360">
        <v>103.04600000000001</v>
      </c>
      <c r="B360">
        <v>14.502000000000001</v>
      </c>
      <c r="C360">
        <v>730.28729999999996</v>
      </c>
      <c r="D360">
        <v>0.87629999999999997</v>
      </c>
      <c r="F360">
        <f t="shared" si="26"/>
        <v>523.10551224999983</v>
      </c>
      <c r="G360">
        <f t="shared" si="27"/>
        <v>19.361408025599982</v>
      </c>
      <c r="H360">
        <f t="shared" si="28"/>
        <v>209943.29949849</v>
      </c>
      <c r="I360">
        <f t="shared" si="29"/>
        <v>7.2029169000000379E-5</v>
      </c>
    </row>
    <row r="361" spans="1:9" x14ac:dyDescent="0.3">
      <c r="A361">
        <v>103.0461</v>
      </c>
      <c r="B361">
        <v>8.0077999999999996</v>
      </c>
      <c r="C361">
        <v>1172.7154</v>
      </c>
      <c r="D361">
        <v>0.93820000000000003</v>
      </c>
      <c r="F361">
        <f t="shared" si="26"/>
        <v>523.10093796000035</v>
      </c>
      <c r="G361">
        <f t="shared" si="27"/>
        <v>118.68707980959998</v>
      </c>
      <c r="H361">
        <f t="shared" si="28"/>
        <v>248.61720975999691</v>
      </c>
      <c r="I361">
        <f t="shared" si="29"/>
        <v>2.8529485690000048E-3</v>
      </c>
    </row>
    <row r="362" spans="1:9" x14ac:dyDescent="0.3">
      <c r="A362">
        <v>103.0976</v>
      </c>
      <c r="B362">
        <v>14.498900000000001</v>
      </c>
      <c r="C362">
        <v>1146.9023999999999</v>
      </c>
      <c r="D362">
        <v>0.91749999999999998</v>
      </c>
      <c r="F362">
        <f t="shared" si="26"/>
        <v>520.74783601000024</v>
      </c>
      <c r="G362">
        <f t="shared" si="27"/>
        <v>19.388698627599979</v>
      </c>
      <c r="H362">
        <f t="shared" si="28"/>
        <v>1728.9462963600004</v>
      </c>
      <c r="I362">
        <f t="shared" si="29"/>
        <v>1.0701403689999994E-3</v>
      </c>
    </row>
    <row r="363" spans="1:9" x14ac:dyDescent="0.3">
      <c r="A363">
        <v>103.1285</v>
      </c>
      <c r="B363">
        <v>23.403300000000002</v>
      </c>
      <c r="C363">
        <v>747.39290000000005</v>
      </c>
      <c r="D363">
        <v>0.89690000000000003</v>
      </c>
      <c r="F363">
        <f t="shared" si="26"/>
        <v>519.33852100000001</v>
      </c>
      <c r="G363">
        <f t="shared" si="27"/>
        <v>20.260261299600028</v>
      </c>
      <c r="H363">
        <f t="shared" si="28"/>
        <v>194560.4763180099</v>
      </c>
      <c r="I363">
        <f t="shared" si="29"/>
        <v>1.4672476900000098E-4</v>
      </c>
    </row>
    <row r="364" spans="1:9" x14ac:dyDescent="0.3">
      <c r="A364">
        <v>103.17489999999999</v>
      </c>
      <c r="B364">
        <v>25.501999999999999</v>
      </c>
      <c r="C364">
        <v>463.84460000000001</v>
      </c>
      <c r="D364">
        <v>0.83489999999999998</v>
      </c>
      <c r="F364">
        <f t="shared" si="26"/>
        <v>517.22585476000052</v>
      </c>
      <c r="G364">
        <f t="shared" si="27"/>
        <v>43.557888025600008</v>
      </c>
      <c r="H364">
        <f t="shared" si="28"/>
        <v>525100.81075455993</v>
      </c>
      <c r="I364">
        <f t="shared" si="29"/>
        <v>2.4887127690000014E-3</v>
      </c>
    </row>
    <row r="365" spans="1:9" x14ac:dyDescent="0.3">
      <c r="A365">
        <v>103.2521</v>
      </c>
      <c r="B365">
        <v>8.9966000000000008</v>
      </c>
      <c r="C365">
        <v>2448.3739999999998</v>
      </c>
      <c r="D365">
        <v>0.97929999999999995</v>
      </c>
      <c r="F365">
        <f t="shared" si="26"/>
        <v>513.72035716000028</v>
      </c>
      <c r="G365">
        <f t="shared" si="27"/>
        <v>98.120118913599953</v>
      </c>
      <c r="H365">
        <f t="shared" si="28"/>
        <v>1587325.3318809997</v>
      </c>
      <c r="I365">
        <f t="shared" si="29"/>
        <v>8.9327071689999926E-3</v>
      </c>
    </row>
    <row r="366" spans="1:9" x14ac:dyDescent="0.3">
      <c r="A366">
        <v>103.2521</v>
      </c>
      <c r="B366">
        <v>13.282999999999999</v>
      </c>
      <c r="C366">
        <v>534.65440000000001</v>
      </c>
      <c r="D366">
        <v>0.85540000000000005</v>
      </c>
      <c r="F366">
        <f t="shared" si="26"/>
        <v>513.72035716000028</v>
      </c>
      <c r="G366">
        <f t="shared" si="27"/>
        <v>31.574959105599991</v>
      </c>
      <c r="H366">
        <f t="shared" si="28"/>
        <v>427491.8381779599</v>
      </c>
      <c r="I366">
        <f t="shared" si="29"/>
        <v>8.6359576899999648E-4</v>
      </c>
    </row>
    <row r="367" spans="1:9" x14ac:dyDescent="0.3">
      <c r="A367">
        <v>103.4067</v>
      </c>
      <c r="B367">
        <v>12.5</v>
      </c>
      <c r="C367">
        <v>917.27459999999996</v>
      </c>
      <c r="D367">
        <v>0.9173</v>
      </c>
      <c r="F367">
        <f t="shared" si="26"/>
        <v>506.73611664000015</v>
      </c>
      <c r="G367">
        <f t="shared" si="27"/>
        <v>40.987652665599981</v>
      </c>
      <c r="H367">
        <f t="shared" si="28"/>
        <v>73553.996230559991</v>
      </c>
      <c r="I367">
        <f t="shared" si="29"/>
        <v>1.0570951690000009E-3</v>
      </c>
    </row>
    <row r="368" spans="1:9" x14ac:dyDescent="0.3">
      <c r="A368">
        <v>103.45820000000001</v>
      </c>
      <c r="B368">
        <v>9.6638999999999999</v>
      </c>
      <c r="C368">
        <v>1172.4063000000001</v>
      </c>
      <c r="D368">
        <v>0.93789999999999996</v>
      </c>
      <c r="F368">
        <f t="shared" si="26"/>
        <v>504.42015648999995</v>
      </c>
      <c r="G368">
        <f t="shared" si="27"/>
        <v>85.345447827599969</v>
      </c>
      <c r="H368">
        <f t="shared" si="28"/>
        <v>258.46028288999503</v>
      </c>
      <c r="I368">
        <f t="shared" si="29"/>
        <v>2.8209907689999963E-3</v>
      </c>
    </row>
    <row r="369" spans="1:9" x14ac:dyDescent="0.3">
      <c r="A369">
        <v>103.5956</v>
      </c>
      <c r="B369">
        <v>39.112699999999997</v>
      </c>
      <c r="C369">
        <v>451.9599</v>
      </c>
      <c r="D369">
        <v>0.8135</v>
      </c>
      <c r="F369">
        <f t="shared" si="26"/>
        <v>498.26721960999998</v>
      </c>
      <c r="G369">
        <f t="shared" si="27"/>
        <v>408.46592709159995</v>
      </c>
      <c r="H369">
        <f t="shared" si="28"/>
        <v>542466.27683360979</v>
      </c>
      <c r="I369">
        <f t="shared" si="29"/>
        <v>5.0818363689999983E-3</v>
      </c>
    </row>
    <row r="370" spans="1:9" x14ac:dyDescent="0.3">
      <c r="A370">
        <v>104.1795</v>
      </c>
      <c r="B370">
        <v>14.498900000000001</v>
      </c>
      <c r="C370">
        <v>1145.8204000000001</v>
      </c>
      <c r="D370">
        <v>0.91669999999999996</v>
      </c>
      <c r="F370">
        <f t="shared" si="26"/>
        <v>472.54064399999999</v>
      </c>
      <c r="G370">
        <f t="shared" si="27"/>
        <v>19.388698627599979</v>
      </c>
      <c r="H370">
        <f t="shared" si="28"/>
        <v>1820.0974387599902</v>
      </c>
      <c r="I370">
        <f t="shared" si="29"/>
        <v>1.018439568999998E-3</v>
      </c>
    </row>
    <row r="371" spans="1:9" x14ac:dyDescent="0.3">
      <c r="A371">
        <v>104.17959999999999</v>
      </c>
      <c r="B371">
        <v>49.005200000000002</v>
      </c>
      <c r="C371">
        <v>2395.8204999999998</v>
      </c>
      <c r="D371">
        <v>0.95830000000000004</v>
      </c>
      <c r="F371">
        <f t="shared" si="26"/>
        <v>472.53629641000043</v>
      </c>
      <c r="G371">
        <f t="shared" si="27"/>
        <v>906.19301724160016</v>
      </c>
      <c r="H371">
        <f t="shared" si="28"/>
        <v>1457663.8389062497</v>
      </c>
      <c r="I371">
        <f t="shared" si="29"/>
        <v>5.4041611690000078E-3</v>
      </c>
    </row>
    <row r="372" spans="1:9" x14ac:dyDescent="0.3">
      <c r="A372">
        <v>104.17959999999999</v>
      </c>
      <c r="B372">
        <v>9.4970999999999997</v>
      </c>
      <c r="C372">
        <v>1597.2136</v>
      </c>
      <c r="D372">
        <v>0.95830000000000004</v>
      </c>
      <c r="F372">
        <f t="shared" si="26"/>
        <v>472.53629641000043</v>
      </c>
      <c r="G372">
        <f t="shared" si="27"/>
        <v>88.455153603599982</v>
      </c>
      <c r="H372">
        <f t="shared" si="28"/>
        <v>167060.70337636009</v>
      </c>
      <c r="I372">
        <f t="shared" si="29"/>
        <v>5.4041611690000078E-3</v>
      </c>
    </row>
    <row r="373" spans="1:9" x14ac:dyDescent="0.3">
      <c r="A373">
        <v>104.48869999999999</v>
      </c>
      <c r="B373">
        <v>22.0093</v>
      </c>
      <c r="C373">
        <v>2447.7557000000002</v>
      </c>
      <c r="D373">
        <v>0.97909999999999997</v>
      </c>
      <c r="F373">
        <f t="shared" si="26"/>
        <v>459.1934694400004</v>
      </c>
      <c r="G373">
        <f t="shared" si="27"/>
        <v>9.6543189796000064</v>
      </c>
      <c r="H373">
        <f t="shared" si="28"/>
        <v>1585767.7329652905</v>
      </c>
      <c r="I373">
        <f t="shared" si="29"/>
        <v>8.8949419689999965E-3</v>
      </c>
    </row>
    <row r="374" spans="1:9" x14ac:dyDescent="0.3">
      <c r="A374">
        <v>104.48869999999999</v>
      </c>
      <c r="B374">
        <v>9.9976000000000003</v>
      </c>
      <c r="C374">
        <v>1597.0075999999999</v>
      </c>
      <c r="D374">
        <v>0.95820000000000005</v>
      </c>
      <c r="F374">
        <f t="shared" si="26"/>
        <v>459.1934694400004</v>
      </c>
      <c r="G374">
        <f t="shared" si="27"/>
        <v>79.291188793599972</v>
      </c>
      <c r="H374">
        <f t="shared" si="28"/>
        <v>166892.34880515997</v>
      </c>
      <c r="I374">
        <f t="shared" si="29"/>
        <v>5.3894685690000091E-3</v>
      </c>
    </row>
    <row r="375" spans="1:9" x14ac:dyDescent="0.3">
      <c r="A375">
        <v>104.8322</v>
      </c>
      <c r="B375">
        <v>24.113</v>
      </c>
      <c r="C375">
        <v>450.72340000000003</v>
      </c>
      <c r="D375">
        <v>0.81130000000000002</v>
      </c>
      <c r="F375">
        <f t="shared" si="26"/>
        <v>444.58987609000013</v>
      </c>
      <c r="G375">
        <f t="shared" si="27"/>
        <v>27.15285350560001</v>
      </c>
      <c r="H375">
        <f t="shared" si="28"/>
        <v>544289.22739215975</v>
      </c>
      <c r="I375">
        <f t="shared" si="29"/>
        <v>5.4003391689999951E-3</v>
      </c>
    </row>
    <row r="376" spans="1:9" x14ac:dyDescent="0.3">
      <c r="A376">
        <v>105.02970000000001</v>
      </c>
      <c r="B376">
        <v>15.4999</v>
      </c>
      <c r="C376">
        <v>462.19580000000002</v>
      </c>
      <c r="D376">
        <v>0.83199999999999996</v>
      </c>
      <c r="F376">
        <f t="shared" si="26"/>
        <v>436.30018883999992</v>
      </c>
      <c r="G376">
        <f t="shared" si="27"/>
        <v>11.575373107599988</v>
      </c>
      <c r="H376">
        <f t="shared" si="28"/>
        <v>527493.09688383993</v>
      </c>
      <c r="I376">
        <f t="shared" si="29"/>
        <v>2.7864673690000028E-3</v>
      </c>
    </row>
    <row r="377" spans="1:9" x14ac:dyDescent="0.3">
      <c r="A377">
        <v>105.18429999999999</v>
      </c>
      <c r="B377">
        <v>45.2545</v>
      </c>
      <c r="C377">
        <v>462.05849999999998</v>
      </c>
      <c r="D377">
        <v>0.83169999999999999</v>
      </c>
      <c r="F377">
        <f t="shared" si="26"/>
        <v>429.86558224000044</v>
      </c>
      <c r="G377">
        <f t="shared" si="27"/>
        <v>694.44582347560004</v>
      </c>
      <c r="H377">
        <f t="shared" si="28"/>
        <v>527692.55420024996</v>
      </c>
      <c r="I377">
        <f t="shared" si="29"/>
        <v>2.8182295689999997E-3</v>
      </c>
    </row>
    <row r="378" spans="1:9" x14ac:dyDescent="0.3">
      <c r="A378">
        <v>105.4161</v>
      </c>
      <c r="B378">
        <v>13.2508</v>
      </c>
      <c r="C378">
        <v>915.6671</v>
      </c>
      <c r="D378">
        <v>0.91569999999999996</v>
      </c>
      <c r="F378">
        <f t="shared" si="26"/>
        <v>420.30740196000016</v>
      </c>
      <c r="G378">
        <f t="shared" si="27"/>
        <v>31.937869849599984</v>
      </c>
      <c r="H378">
        <f t="shared" si="28"/>
        <v>74428.515292809971</v>
      </c>
      <c r="I378">
        <f t="shared" si="29"/>
        <v>9.5561356899999807E-4</v>
      </c>
    </row>
    <row r="379" spans="1:9" x14ac:dyDescent="0.3">
      <c r="A379">
        <v>106.34350000000001</v>
      </c>
      <c r="B379">
        <v>75</v>
      </c>
      <c r="C379">
        <v>2446.8283000000001</v>
      </c>
      <c r="D379">
        <v>0.97870000000000001</v>
      </c>
      <c r="F379">
        <f t="shared" si="26"/>
        <v>383.1414759999999</v>
      </c>
      <c r="G379">
        <f t="shared" si="27"/>
        <v>3146.9676526656008</v>
      </c>
      <c r="H379">
        <f t="shared" si="28"/>
        <v>1583432.8940320904</v>
      </c>
      <c r="I379">
        <f t="shared" si="29"/>
        <v>8.8196515690000046E-3</v>
      </c>
    </row>
    <row r="380" spans="1:9" x14ac:dyDescent="0.3">
      <c r="A380">
        <v>106.34350000000001</v>
      </c>
      <c r="B380">
        <v>9.0088000000000008</v>
      </c>
      <c r="C380">
        <v>1595.771</v>
      </c>
      <c r="D380">
        <v>0.95750000000000002</v>
      </c>
      <c r="F380">
        <f t="shared" si="26"/>
        <v>383.1414759999999</v>
      </c>
      <c r="G380">
        <f t="shared" si="27"/>
        <v>97.878572089599956</v>
      </c>
      <c r="H380">
        <f t="shared" si="28"/>
        <v>165883.514944</v>
      </c>
      <c r="I380">
        <f t="shared" si="29"/>
        <v>5.287180369000004E-3</v>
      </c>
    </row>
    <row r="381" spans="1:9" x14ac:dyDescent="0.3">
      <c r="A381">
        <v>106.34350000000001</v>
      </c>
      <c r="B381">
        <v>10.3353</v>
      </c>
      <c r="C381">
        <v>1560.3232</v>
      </c>
      <c r="D381">
        <v>0.93620000000000003</v>
      </c>
      <c r="F381">
        <f t="shared" si="26"/>
        <v>383.1414759999999</v>
      </c>
      <c r="G381">
        <f t="shared" si="27"/>
        <v>73.391090259599977</v>
      </c>
      <c r="H381">
        <f t="shared" si="28"/>
        <v>138265.13433604006</v>
      </c>
      <c r="I381">
        <f t="shared" si="29"/>
        <v>2.6432965690000045E-3</v>
      </c>
    </row>
    <row r="382" spans="1:9" x14ac:dyDescent="0.3">
      <c r="A382">
        <v>106.5496</v>
      </c>
      <c r="B382">
        <v>11.0067</v>
      </c>
      <c r="C382">
        <v>1170.0878</v>
      </c>
      <c r="D382">
        <v>0.93610000000000004</v>
      </c>
      <c r="F382">
        <f t="shared" si="26"/>
        <v>375.11555041000025</v>
      </c>
      <c r="G382">
        <f t="shared" si="27"/>
        <v>62.338288611599971</v>
      </c>
      <c r="H382">
        <f t="shared" si="28"/>
        <v>338.38338303999751</v>
      </c>
      <c r="I382">
        <f t="shared" si="29"/>
        <v>2.6330239690000056E-3</v>
      </c>
    </row>
    <row r="383" spans="1:9" x14ac:dyDescent="0.3">
      <c r="A383">
        <v>106.5496</v>
      </c>
      <c r="B383">
        <v>14.327</v>
      </c>
      <c r="C383">
        <v>1170.0878</v>
      </c>
      <c r="D383">
        <v>0.93610000000000004</v>
      </c>
      <c r="F383">
        <f t="shared" si="26"/>
        <v>375.11555041000025</v>
      </c>
      <c r="G383">
        <f t="shared" si="27"/>
        <v>20.932089025599986</v>
      </c>
      <c r="H383">
        <f t="shared" si="28"/>
        <v>338.38338303999751</v>
      </c>
      <c r="I383">
        <f t="shared" si="29"/>
        <v>2.6330239690000056E-3</v>
      </c>
    </row>
    <row r="384" spans="1:9" x14ac:dyDescent="0.3">
      <c r="A384">
        <v>106.6527</v>
      </c>
      <c r="B384">
        <v>10.497999999999999</v>
      </c>
      <c r="C384">
        <v>2393.3474000000001</v>
      </c>
      <c r="D384">
        <v>0.95730000000000004</v>
      </c>
      <c r="F384">
        <f t="shared" si="26"/>
        <v>371.13251904000032</v>
      </c>
      <c r="G384">
        <f t="shared" si="27"/>
        <v>70.629905305599991</v>
      </c>
      <c r="H384">
        <f t="shared" si="28"/>
        <v>1451698.2223873604</v>
      </c>
      <c r="I384">
        <f t="shared" si="29"/>
        <v>5.2581351690000073E-3</v>
      </c>
    </row>
    <row r="385" spans="1:9" x14ac:dyDescent="0.3">
      <c r="A385">
        <v>106.9618</v>
      </c>
      <c r="B385">
        <v>9.0088000000000008</v>
      </c>
      <c r="C385">
        <v>2446.5191</v>
      </c>
      <c r="D385">
        <v>0.97860000000000003</v>
      </c>
      <c r="F385">
        <f t="shared" si="26"/>
        <v>359.31856249000026</v>
      </c>
      <c r="G385">
        <f t="shared" si="27"/>
        <v>97.878572089599956</v>
      </c>
      <c r="H385">
        <f t="shared" si="28"/>
        <v>1582654.8289032101</v>
      </c>
      <c r="I385">
        <f t="shared" si="29"/>
        <v>8.8008789690000068E-3</v>
      </c>
    </row>
    <row r="386" spans="1:9" x14ac:dyDescent="0.3">
      <c r="A386">
        <v>106.9618</v>
      </c>
      <c r="B386">
        <v>40.991199999999999</v>
      </c>
      <c r="C386">
        <v>2446.5191</v>
      </c>
      <c r="D386">
        <v>0.97860000000000003</v>
      </c>
      <c r="F386">
        <f t="shared" si="26"/>
        <v>359.31856249000026</v>
      </c>
      <c r="G386">
        <f t="shared" si="27"/>
        <v>487.92568812160005</v>
      </c>
      <c r="H386">
        <f t="shared" si="28"/>
        <v>1582654.8289032101</v>
      </c>
      <c r="I386">
        <f t="shared" si="29"/>
        <v>8.8008789690000068E-3</v>
      </c>
    </row>
    <row r="387" spans="1:9" x14ac:dyDescent="0.3">
      <c r="A387">
        <v>107.374</v>
      </c>
      <c r="B387">
        <v>12.8377</v>
      </c>
      <c r="C387">
        <v>622.2509</v>
      </c>
      <c r="D387">
        <v>0.87119999999999997</v>
      </c>
      <c r="F387">
        <f t="shared" ref="F387:F450" si="30">(A387-125.9175)^2</f>
        <v>343.86139225000034</v>
      </c>
      <c r="G387">
        <f t="shared" ref="G387:G450" si="31">(B387-18.90216)^2</f>
        <v>36.777675091599981</v>
      </c>
      <c r="H387">
        <f t="shared" ref="H387:H450" si="32">(C387-1188.483)^2</f>
        <v>320618.79107040993</v>
      </c>
      <c r="I387">
        <f t="shared" ref="I387:I450" si="33">(D387-0.884787)^2</f>
        <v>1.8460656900000044E-4</v>
      </c>
    </row>
    <row r="388" spans="1:9" x14ac:dyDescent="0.3">
      <c r="A388">
        <v>107.51130000000001</v>
      </c>
      <c r="B388">
        <v>19.670999999999999</v>
      </c>
      <c r="C388">
        <v>403.2398</v>
      </c>
      <c r="D388">
        <v>0.80649999999999999</v>
      </c>
      <c r="F388">
        <f t="shared" si="30"/>
        <v>338.78819843999992</v>
      </c>
      <c r="G388">
        <f t="shared" si="31"/>
        <v>0.59111494560000133</v>
      </c>
      <c r="H388">
        <f t="shared" si="32"/>
        <v>616606.88314623979</v>
      </c>
      <c r="I388">
        <f t="shared" si="33"/>
        <v>6.1288543689999994E-3</v>
      </c>
    </row>
    <row r="389" spans="1:9" x14ac:dyDescent="0.3">
      <c r="A389">
        <v>107.5801</v>
      </c>
      <c r="B389">
        <v>17.5976</v>
      </c>
      <c r="C389">
        <v>743.68330000000003</v>
      </c>
      <c r="D389">
        <v>0.89239999999999997</v>
      </c>
      <c r="F389">
        <f t="shared" si="30"/>
        <v>336.26023876000011</v>
      </c>
      <c r="G389">
        <f t="shared" si="31"/>
        <v>1.7018767935999963</v>
      </c>
      <c r="H389">
        <f t="shared" si="32"/>
        <v>197846.77312008993</v>
      </c>
      <c r="I389">
        <f t="shared" si="33"/>
        <v>5.7957768999999706E-5</v>
      </c>
    </row>
    <row r="390" spans="1:9" x14ac:dyDescent="0.3">
      <c r="A390">
        <v>107.5801</v>
      </c>
      <c r="B390">
        <v>22.747800000000002</v>
      </c>
      <c r="C390">
        <v>1142.4199000000001</v>
      </c>
      <c r="D390">
        <v>0.91390000000000005</v>
      </c>
      <c r="F390">
        <f t="shared" si="30"/>
        <v>336.26023876000011</v>
      </c>
      <c r="G390">
        <f t="shared" si="31"/>
        <v>14.788947009600024</v>
      </c>
      <c r="H390">
        <f t="shared" si="32"/>
        <v>2121.8091816099859</v>
      </c>
      <c r="I390">
        <f t="shared" si="33"/>
        <v>8.4756676900000323E-4</v>
      </c>
    </row>
    <row r="391" spans="1:9" x14ac:dyDescent="0.3">
      <c r="A391">
        <v>107.5801</v>
      </c>
      <c r="B391">
        <v>6.0058999999999996</v>
      </c>
      <c r="C391">
        <v>4892.4198999999999</v>
      </c>
      <c r="D391">
        <v>0.97850000000000004</v>
      </c>
      <c r="F391">
        <f t="shared" si="30"/>
        <v>336.26023876000011</v>
      </c>
      <c r="G391">
        <f t="shared" si="31"/>
        <v>166.31352198759996</v>
      </c>
      <c r="H391">
        <f t="shared" si="32"/>
        <v>13719148.559181608</v>
      </c>
      <c r="I391">
        <f t="shared" si="33"/>
        <v>8.7821263690000088E-3</v>
      </c>
    </row>
    <row r="392" spans="1:9" x14ac:dyDescent="0.3">
      <c r="A392">
        <v>108.35290000000001</v>
      </c>
      <c r="B392">
        <v>11.499000000000001</v>
      </c>
      <c r="C392">
        <v>913.31769999999995</v>
      </c>
      <c r="D392">
        <v>0.9133</v>
      </c>
      <c r="F392">
        <f t="shared" si="30"/>
        <v>308.51517315999996</v>
      </c>
      <c r="G392">
        <f t="shared" si="31"/>
        <v>54.806777985599972</v>
      </c>
      <c r="H392">
        <f t="shared" si="32"/>
        <v>75715.942324090007</v>
      </c>
      <c r="I392">
        <f t="shared" si="33"/>
        <v>8.1299116900000062E-4</v>
      </c>
    </row>
    <row r="393" spans="1:9" x14ac:dyDescent="0.3">
      <c r="A393">
        <v>108.50749999999999</v>
      </c>
      <c r="B393">
        <v>16.245999999999999</v>
      </c>
      <c r="C393">
        <v>459.10449999999997</v>
      </c>
      <c r="D393">
        <v>0.82640000000000002</v>
      </c>
      <c r="F393">
        <f t="shared" si="30"/>
        <v>303.10810000000038</v>
      </c>
      <c r="G393">
        <f t="shared" si="31"/>
        <v>7.055185945599999</v>
      </c>
      <c r="H393">
        <f t="shared" si="32"/>
        <v>531992.99626225</v>
      </c>
      <c r="I393">
        <f t="shared" si="33"/>
        <v>3.4090417689999963E-3</v>
      </c>
    </row>
    <row r="394" spans="1:9" x14ac:dyDescent="0.3">
      <c r="A394">
        <v>108.64</v>
      </c>
      <c r="B394">
        <v>10.855499999999999</v>
      </c>
      <c r="C394">
        <v>529.94000000000005</v>
      </c>
      <c r="D394">
        <v>0.84789999999999999</v>
      </c>
      <c r="F394">
        <f t="shared" si="30"/>
        <v>298.51200625000013</v>
      </c>
      <c r="G394">
        <f t="shared" si="31"/>
        <v>64.748737155599983</v>
      </c>
      <c r="H394">
        <f t="shared" si="32"/>
        <v>433678.88284899987</v>
      </c>
      <c r="I394">
        <f t="shared" si="33"/>
        <v>1.3606507690000003E-3</v>
      </c>
    </row>
    <row r="395" spans="1:9" x14ac:dyDescent="0.3">
      <c r="A395">
        <v>109.1258</v>
      </c>
      <c r="B395">
        <v>9.4969999999999999</v>
      </c>
      <c r="C395">
        <v>2390.8742000000002</v>
      </c>
      <c r="D395">
        <v>0.95630000000000004</v>
      </c>
      <c r="F395">
        <f t="shared" si="30"/>
        <v>281.96118889000019</v>
      </c>
      <c r="G395">
        <f t="shared" si="31"/>
        <v>88.457034625599974</v>
      </c>
      <c r="H395">
        <f t="shared" si="32"/>
        <v>1445744.5978374407</v>
      </c>
      <c r="I395">
        <f t="shared" si="33"/>
        <v>5.1141091690000071E-3</v>
      </c>
    </row>
    <row r="396" spans="1:9" x14ac:dyDescent="0.3">
      <c r="A396">
        <v>109.9913</v>
      </c>
      <c r="B396">
        <v>45.899700000000003</v>
      </c>
      <c r="C396">
        <v>354.55329999999998</v>
      </c>
      <c r="D396">
        <v>0.78</v>
      </c>
      <c r="F396">
        <f t="shared" si="30"/>
        <v>253.64384644000026</v>
      </c>
      <c r="G396">
        <f t="shared" si="31"/>
        <v>728.86716605160018</v>
      </c>
      <c r="H396">
        <f t="shared" si="32"/>
        <v>695438.74454208987</v>
      </c>
      <c r="I396">
        <f t="shared" si="33"/>
        <v>1.0980315368999993E-2</v>
      </c>
    </row>
    <row r="397" spans="1:9" x14ac:dyDescent="0.3">
      <c r="A397">
        <v>110.1305</v>
      </c>
      <c r="B397">
        <v>33.0002</v>
      </c>
      <c r="C397">
        <v>514.86950000000002</v>
      </c>
      <c r="D397">
        <v>0.82379999999999998</v>
      </c>
      <c r="F397">
        <f t="shared" si="30"/>
        <v>249.22936900000019</v>
      </c>
      <c r="G397">
        <f t="shared" si="31"/>
        <v>198.75473184160003</v>
      </c>
      <c r="H397">
        <f t="shared" si="32"/>
        <v>453755.14738224988</v>
      </c>
      <c r="I397">
        <f t="shared" si="33"/>
        <v>3.7194141690000018E-3</v>
      </c>
    </row>
    <row r="398" spans="1:9" x14ac:dyDescent="0.3">
      <c r="A398">
        <v>110.486</v>
      </c>
      <c r="B398">
        <v>8.3960000000000008</v>
      </c>
      <c r="C398">
        <v>354.1037</v>
      </c>
      <c r="D398">
        <v>0.77900000000000003</v>
      </c>
      <c r="F398">
        <f t="shared" si="30"/>
        <v>238.13119225</v>
      </c>
      <c r="G398">
        <f t="shared" si="31"/>
        <v>110.37939794559995</v>
      </c>
      <c r="H398">
        <f t="shared" si="32"/>
        <v>696188.81626848993</v>
      </c>
      <c r="I398">
        <f t="shared" si="33"/>
        <v>1.1190889368999993E-2</v>
      </c>
    </row>
    <row r="399" spans="1:9" x14ac:dyDescent="0.3">
      <c r="A399">
        <v>110.67140000000001</v>
      </c>
      <c r="B399">
        <v>9.0088000000000008</v>
      </c>
      <c r="C399">
        <v>2444.6642000000002</v>
      </c>
      <c r="D399">
        <v>0.97789999999999999</v>
      </c>
      <c r="F399">
        <f t="shared" si="30"/>
        <v>232.44356520999995</v>
      </c>
      <c r="G399">
        <f t="shared" si="31"/>
        <v>97.878572089599956</v>
      </c>
      <c r="H399">
        <f t="shared" si="32"/>
        <v>1577991.2072334406</v>
      </c>
      <c r="I399">
        <f t="shared" si="33"/>
        <v>8.6700307689999995E-3</v>
      </c>
    </row>
    <row r="400" spans="1:9" x14ac:dyDescent="0.3">
      <c r="A400">
        <v>111.2897</v>
      </c>
      <c r="B400">
        <v>19.998200000000001</v>
      </c>
      <c r="C400">
        <v>910.96820000000002</v>
      </c>
      <c r="D400">
        <v>0.91100000000000003</v>
      </c>
      <c r="F400">
        <f t="shared" si="30"/>
        <v>213.97253284000021</v>
      </c>
      <c r="G400">
        <f t="shared" si="31"/>
        <v>1.2013036816000047</v>
      </c>
      <c r="H400">
        <f t="shared" si="32"/>
        <v>77014.464219039961</v>
      </c>
      <c r="I400">
        <f t="shared" si="33"/>
        <v>6.8712136900000217E-4</v>
      </c>
    </row>
    <row r="401" spans="1:9" x14ac:dyDescent="0.3">
      <c r="A401">
        <v>111.70189999999999</v>
      </c>
      <c r="B401">
        <v>12.9964</v>
      </c>
      <c r="C401">
        <v>1166.2235000000001</v>
      </c>
      <c r="D401">
        <v>0.93300000000000005</v>
      </c>
      <c r="F401">
        <f t="shared" si="30"/>
        <v>202.08328336000025</v>
      </c>
      <c r="G401">
        <f t="shared" si="31"/>
        <v>34.878001177599991</v>
      </c>
      <c r="H401">
        <f t="shared" si="32"/>
        <v>495.48534024999503</v>
      </c>
      <c r="I401">
        <f t="shared" si="33"/>
        <v>2.3244933690000059E-3</v>
      </c>
    </row>
    <row r="402" spans="1:9" x14ac:dyDescent="0.3">
      <c r="A402">
        <v>112.3202</v>
      </c>
      <c r="B402">
        <v>15.9994</v>
      </c>
      <c r="C402">
        <v>1165.7599</v>
      </c>
      <c r="D402">
        <v>0.93259999999999998</v>
      </c>
      <c r="F402">
        <f t="shared" si="30"/>
        <v>184.8865672900001</v>
      </c>
      <c r="G402">
        <f t="shared" si="31"/>
        <v>8.4260156175999938</v>
      </c>
      <c r="H402">
        <f t="shared" si="32"/>
        <v>516.33927360999689</v>
      </c>
      <c r="I402">
        <f t="shared" si="33"/>
        <v>2.2860829689999996E-3</v>
      </c>
    </row>
    <row r="403" spans="1:9" x14ac:dyDescent="0.3">
      <c r="A403">
        <v>112.3202</v>
      </c>
      <c r="B403">
        <v>9.0088000000000008</v>
      </c>
      <c r="C403">
        <v>1165.7598</v>
      </c>
      <c r="D403">
        <v>0.93259999999999998</v>
      </c>
      <c r="F403">
        <f t="shared" si="30"/>
        <v>184.8865672900001</v>
      </c>
      <c r="G403">
        <f t="shared" si="31"/>
        <v>97.878572089599956</v>
      </c>
      <c r="H403">
        <f t="shared" si="32"/>
        <v>516.3438182399957</v>
      </c>
      <c r="I403">
        <f t="shared" si="33"/>
        <v>2.2860829689999996E-3</v>
      </c>
    </row>
    <row r="404" spans="1:9" x14ac:dyDescent="0.3">
      <c r="A404">
        <v>112.52630000000001</v>
      </c>
      <c r="B404">
        <v>13.000500000000001</v>
      </c>
      <c r="C404">
        <v>1591.6492000000001</v>
      </c>
      <c r="D404">
        <v>0.95499999999999996</v>
      </c>
      <c r="F404">
        <f t="shared" si="30"/>
        <v>179.32423743999993</v>
      </c>
      <c r="G404">
        <f t="shared" si="31"/>
        <v>34.829590755599973</v>
      </c>
      <c r="H404">
        <f t="shared" si="32"/>
        <v>162542.98482244011</v>
      </c>
      <c r="I404">
        <f t="shared" si="33"/>
        <v>4.9298653689999958E-3</v>
      </c>
    </row>
    <row r="405" spans="1:9" x14ac:dyDescent="0.3">
      <c r="A405">
        <v>112.52630000000001</v>
      </c>
      <c r="B405">
        <v>9.0088000000000008</v>
      </c>
      <c r="C405">
        <v>2443.7368999999999</v>
      </c>
      <c r="D405">
        <v>0.97750000000000004</v>
      </c>
      <c r="F405">
        <f t="shared" si="30"/>
        <v>179.32423743999993</v>
      </c>
      <c r="G405">
        <f t="shared" si="31"/>
        <v>97.878572089599956</v>
      </c>
      <c r="H405">
        <f t="shared" si="32"/>
        <v>1575662.3534652097</v>
      </c>
      <c r="I405">
        <f t="shared" si="33"/>
        <v>8.5957003690000089E-3</v>
      </c>
    </row>
    <row r="406" spans="1:9" x14ac:dyDescent="0.3">
      <c r="A406">
        <v>112.52630000000001</v>
      </c>
      <c r="B406">
        <v>9.9976000000000003</v>
      </c>
      <c r="C406">
        <v>2443.7368999999999</v>
      </c>
      <c r="D406">
        <v>0.97750000000000004</v>
      </c>
      <c r="F406">
        <f t="shared" si="30"/>
        <v>179.32423743999993</v>
      </c>
      <c r="G406">
        <f t="shared" si="31"/>
        <v>79.291188793599972</v>
      </c>
      <c r="H406">
        <f t="shared" si="32"/>
        <v>1575662.3534652097</v>
      </c>
      <c r="I406">
        <f t="shared" si="33"/>
        <v>8.5957003690000089E-3</v>
      </c>
    </row>
    <row r="407" spans="1:9" x14ac:dyDescent="0.3">
      <c r="A407">
        <v>112.83540000000001</v>
      </c>
      <c r="B407">
        <v>11.0047</v>
      </c>
      <c r="C407">
        <v>1591.4431</v>
      </c>
      <c r="D407">
        <v>0.95489999999999997</v>
      </c>
      <c r="F407">
        <f t="shared" si="30"/>
        <v>171.14134040999991</v>
      </c>
      <c r="G407">
        <f t="shared" si="31"/>
        <v>62.369874451599983</v>
      </c>
      <c r="H407">
        <f t="shared" si="32"/>
        <v>162376.84219201002</v>
      </c>
      <c r="I407">
        <f t="shared" si="33"/>
        <v>4.9158327689999975E-3</v>
      </c>
    </row>
    <row r="408" spans="1:9" x14ac:dyDescent="0.3">
      <c r="A408">
        <v>112.9679</v>
      </c>
      <c r="B408">
        <v>18.001899999999999</v>
      </c>
      <c r="C408">
        <v>601.31780000000003</v>
      </c>
      <c r="D408">
        <v>0.84179999999999999</v>
      </c>
      <c r="F408">
        <f t="shared" si="30"/>
        <v>167.69214016000009</v>
      </c>
      <c r="G408">
        <f t="shared" si="31"/>
        <v>0.8104680675999989</v>
      </c>
      <c r="H408">
        <f t="shared" si="32"/>
        <v>344762.97209103988</v>
      </c>
      <c r="I408">
        <f t="shared" si="33"/>
        <v>1.8478821689999999E-3</v>
      </c>
    </row>
    <row r="409" spans="1:9" x14ac:dyDescent="0.3">
      <c r="A409">
        <v>113.0562</v>
      </c>
      <c r="B409">
        <v>28.4284</v>
      </c>
      <c r="C409">
        <v>526.07579999999996</v>
      </c>
      <c r="D409">
        <v>0.8417</v>
      </c>
      <c r="F409">
        <f t="shared" si="30"/>
        <v>165.41303769000001</v>
      </c>
      <c r="G409">
        <f t="shared" si="31"/>
        <v>90.749248537600025</v>
      </c>
      <c r="H409">
        <f t="shared" si="32"/>
        <v>438783.29861184</v>
      </c>
      <c r="I409">
        <f t="shared" si="33"/>
        <v>1.8564895689999988E-3</v>
      </c>
    </row>
    <row r="410" spans="1:9" x14ac:dyDescent="0.3">
      <c r="A410">
        <v>113.3507</v>
      </c>
      <c r="B410">
        <v>37.833599999999997</v>
      </c>
      <c r="C410">
        <v>617.12800000000004</v>
      </c>
      <c r="D410">
        <v>0.86399999999999999</v>
      </c>
      <c r="F410">
        <f t="shared" si="30"/>
        <v>157.92446224000003</v>
      </c>
      <c r="G410">
        <f t="shared" si="31"/>
        <v>358.39942047359995</v>
      </c>
      <c r="H410">
        <f t="shared" si="32"/>
        <v>326446.53602499986</v>
      </c>
      <c r="I410">
        <f t="shared" si="33"/>
        <v>4.3209936900000001E-4</v>
      </c>
    </row>
    <row r="411" spans="1:9" x14ac:dyDescent="0.3">
      <c r="A411">
        <v>113.4537</v>
      </c>
      <c r="B411">
        <v>8.4961000000000002</v>
      </c>
      <c r="C411">
        <v>1591.0309</v>
      </c>
      <c r="D411">
        <v>0.9546</v>
      </c>
      <c r="F411">
        <f t="shared" si="30"/>
        <v>155.34631044000017</v>
      </c>
      <c r="G411">
        <f t="shared" si="31"/>
        <v>108.28608472359997</v>
      </c>
      <c r="H411">
        <f t="shared" si="32"/>
        <v>162044.81179441002</v>
      </c>
      <c r="I411">
        <f t="shared" si="33"/>
        <v>4.8738549690000021E-3</v>
      </c>
    </row>
    <row r="412" spans="1:9" x14ac:dyDescent="0.3">
      <c r="A412">
        <v>113.7628</v>
      </c>
      <c r="B412">
        <v>14.502000000000001</v>
      </c>
      <c r="C412">
        <v>1590.8248000000001</v>
      </c>
      <c r="D412">
        <v>0.95450000000000002</v>
      </c>
      <c r="F412">
        <f t="shared" si="30"/>
        <v>147.73673209000012</v>
      </c>
      <c r="G412">
        <f t="shared" si="31"/>
        <v>19.361408025599982</v>
      </c>
      <c r="H412">
        <f t="shared" si="32"/>
        <v>161878.92402724011</v>
      </c>
      <c r="I412">
        <f t="shared" si="33"/>
        <v>4.8599023690000034E-3</v>
      </c>
    </row>
    <row r="413" spans="1:9" x14ac:dyDescent="0.3">
      <c r="A413">
        <v>113.7628</v>
      </c>
      <c r="B413">
        <v>27.667899999999999</v>
      </c>
      <c r="C413">
        <v>397.61349999999999</v>
      </c>
      <c r="D413">
        <v>0.79520000000000002</v>
      </c>
      <c r="F413">
        <f t="shared" si="30"/>
        <v>147.73673209000012</v>
      </c>
      <c r="G413">
        <f t="shared" si="31"/>
        <v>76.83819774760002</v>
      </c>
      <c r="H413">
        <f t="shared" si="32"/>
        <v>625474.56603025005</v>
      </c>
      <c r="I413">
        <f t="shared" si="33"/>
        <v>8.0258305689999958E-3</v>
      </c>
    </row>
    <row r="414" spans="1:9" x14ac:dyDescent="0.3">
      <c r="A414">
        <v>113.7629</v>
      </c>
      <c r="B414">
        <v>16.253699999999998</v>
      </c>
      <c r="C414">
        <v>908.98969999999997</v>
      </c>
      <c r="D414">
        <v>0.90900000000000003</v>
      </c>
      <c r="F414">
        <f t="shared" si="30"/>
        <v>147.73430116000006</v>
      </c>
      <c r="G414">
        <f t="shared" si="31"/>
        <v>7.0143403716000003</v>
      </c>
      <c r="H414">
        <f t="shared" si="32"/>
        <v>78116.504744889986</v>
      </c>
      <c r="I414">
        <f t="shared" si="33"/>
        <v>5.8626936900000193E-4</v>
      </c>
    </row>
    <row r="415" spans="1:9" x14ac:dyDescent="0.3">
      <c r="A415">
        <v>113.9689</v>
      </c>
      <c r="B415">
        <v>24.666399999999999</v>
      </c>
      <c r="C415">
        <v>1164.5233000000001</v>
      </c>
      <c r="D415">
        <v>0.93159999999999998</v>
      </c>
      <c r="F415">
        <f t="shared" si="30"/>
        <v>142.76904195999998</v>
      </c>
      <c r="G415">
        <f t="shared" si="31"/>
        <v>33.226462777600013</v>
      </c>
      <c r="H415">
        <f t="shared" si="32"/>
        <v>574.06722408999451</v>
      </c>
      <c r="I415">
        <f t="shared" si="33"/>
        <v>2.1914569689999992E-3</v>
      </c>
    </row>
    <row r="416" spans="1:9" x14ac:dyDescent="0.3">
      <c r="A416">
        <v>114.072</v>
      </c>
      <c r="B416">
        <v>23.502600000000001</v>
      </c>
      <c r="C416">
        <v>719.26139999999998</v>
      </c>
      <c r="D416">
        <v>0.86309999999999998</v>
      </c>
      <c r="F416">
        <f t="shared" si="30"/>
        <v>140.31587025000002</v>
      </c>
      <c r="G416">
        <f t="shared" si="31"/>
        <v>21.164048193600024</v>
      </c>
      <c r="H416">
        <f t="shared" si="32"/>
        <v>220168.90990655997</v>
      </c>
      <c r="I416">
        <f t="shared" si="33"/>
        <v>4.7032596900000053E-4</v>
      </c>
    </row>
    <row r="417" spans="1:9" x14ac:dyDescent="0.3">
      <c r="A417">
        <v>114.175</v>
      </c>
      <c r="B417">
        <v>34.889099999999999</v>
      </c>
      <c r="C417">
        <v>397.24250000000001</v>
      </c>
      <c r="D417">
        <v>0.79449999999999998</v>
      </c>
      <c r="F417">
        <f t="shared" si="30"/>
        <v>137.88630625000016</v>
      </c>
      <c r="G417">
        <f t="shared" si="31"/>
        <v>255.58225056360001</v>
      </c>
      <c r="H417">
        <f t="shared" si="32"/>
        <v>626061.52884024987</v>
      </c>
      <c r="I417">
        <f t="shared" si="33"/>
        <v>8.1517423690000007E-3</v>
      </c>
    </row>
    <row r="418" spans="1:9" x14ac:dyDescent="0.3">
      <c r="A418">
        <v>114.3811</v>
      </c>
      <c r="B418">
        <v>8.9966000000000008</v>
      </c>
      <c r="C418">
        <v>4885.6189000000004</v>
      </c>
      <c r="D418">
        <v>0.97709999999999997</v>
      </c>
      <c r="F418">
        <f t="shared" si="30"/>
        <v>133.08852496</v>
      </c>
      <c r="G418">
        <f t="shared" si="31"/>
        <v>98.120118913599953</v>
      </c>
      <c r="H418">
        <f t="shared" si="32"/>
        <v>13668813.863068812</v>
      </c>
      <c r="I418">
        <f t="shared" si="33"/>
        <v>8.5216899689999955E-3</v>
      </c>
    </row>
    <row r="419" spans="1:9" x14ac:dyDescent="0.3">
      <c r="A419">
        <v>114.3811</v>
      </c>
      <c r="B419">
        <v>9.9976000000000003</v>
      </c>
      <c r="C419">
        <v>1164.2141999999999</v>
      </c>
      <c r="D419">
        <v>0.93140000000000001</v>
      </c>
      <c r="F419">
        <f t="shared" si="30"/>
        <v>133.08852496</v>
      </c>
      <c r="G419">
        <f t="shared" si="31"/>
        <v>79.291188793599972</v>
      </c>
      <c r="H419">
        <f t="shared" si="32"/>
        <v>588.97465344000273</v>
      </c>
      <c r="I419">
        <f t="shared" si="33"/>
        <v>2.1727717690000013E-3</v>
      </c>
    </row>
    <row r="420" spans="1:9" x14ac:dyDescent="0.3">
      <c r="A420">
        <v>114.99939999999999</v>
      </c>
      <c r="B420">
        <v>30.496200000000002</v>
      </c>
      <c r="C420">
        <v>1135.0006000000001</v>
      </c>
      <c r="D420">
        <v>0.90800000000000003</v>
      </c>
      <c r="F420">
        <f t="shared" si="30"/>
        <v>119.20490761000021</v>
      </c>
      <c r="G420">
        <f t="shared" si="31"/>
        <v>134.42176352160007</v>
      </c>
      <c r="H420">
        <f t="shared" si="32"/>
        <v>2860.3671097599863</v>
      </c>
      <c r="I420">
        <f t="shared" si="33"/>
        <v>5.3884336900000178E-4</v>
      </c>
    </row>
    <row r="421" spans="1:9" x14ac:dyDescent="0.3">
      <c r="A421">
        <v>115.1024</v>
      </c>
      <c r="B421">
        <v>10.8317</v>
      </c>
      <c r="C421">
        <v>615.62649999999996</v>
      </c>
      <c r="D421">
        <v>0.8619</v>
      </c>
      <c r="F421">
        <f t="shared" si="30"/>
        <v>116.96638801000002</v>
      </c>
      <c r="G421">
        <f t="shared" si="31"/>
        <v>65.132324611599984</v>
      </c>
      <c r="H421">
        <f t="shared" si="32"/>
        <v>328164.56959224999</v>
      </c>
      <c r="I421">
        <f t="shared" si="33"/>
        <v>5.2381476899999958E-4</v>
      </c>
    </row>
    <row r="422" spans="1:9" x14ac:dyDescent="0.3">
      <c r="A422">
        <v>115.176</v>
      </c>
      <c r="B422">
        <v>19.5749</v>
      </c>
      <c r="C422">
        <v>524.221</v>
      </c>
      <c r="D422">
        <v>0.83879999999999999</v>
      </c>
      <c r="F422">
        <f t="shared" si="30"/>
        <v>115.37982225000005</v>
      </c>
      <c r="G422">
        <f t="shared" si="31"/>
        <v>0.45257910760000136</v>
      </c>
      <c r="H422">
        <f t="shared" si="32"/>
        <v>441244.00464399991</v>
      </c>
      <c r="I422">
        <f t="shared" si="33"/>
        <v>2.1148041689999998E-3</v>
      </c>
    </row>
    <row r="423" spans="1:9" x14ac:dyDescent="0.3">
      <c r="A423">
        <v>115.5146</v>
      </c>
      <c r="B423">
        <v>29.665099999999999</v>
      </c>
      <c r="C423">
        <v>717.81870000000004</v>
      </c>
      <c r="D423">
        <v>0.86140000000000005</v>
      </c>
      <c r="F423">
        <f t="shared" si="30"/>
        <v>108.22032841000005</v>
      </c>
      <c r="G423">
        <f t="shared" si="31"/>
        <v>115.84087744360001</v>
      </c>
      <c r="H423">
        <f t="shared" si="32"/>
        <v>221524.8832944899</v>
      </c>
      <c r="I423">
        <f t="shared" si="33"/>
        <v>5.4695176899999698E-4</v>
      </c>
    </row>
    <row r="424" spans="1:9" x14ac:dyDescent="0.3">
      <c r="A424">
        <v>115.6176</v>
      </c>
      <c r="B424">
        <v>10.497999999999999</v>
      </c>
      <c r="C424">
        <v>1589.5882999999999</v>
      </c>
      <c r="D424">
        <v>0.95379999999999998</v>
      </c>
      <c r="F424">
        <f t="shared" si="30"/>
        <v>106.08794001000017</v>
      </c>
      <c r="G424">
        <f t="shared" si="31"/>
        <v>70.629905305599991</v>
      </c>
      <c r="H424">
        <f t="shared" si="32"/>
        <v>160885.46168808994</v>
      </c>
      <c r="I424">
        <f t="shared" si="33"/>
        <v>4.7627941689999988E-3</v>
      </c>
    </row>
    <row r="425" spans="1:9" x14ac:dyDescent="0.3">
      <c r="A425">
        <v>115.6177</v>
      </c>
      <c r="B425">
        <v>8.9966000000000008</v>
      </c>
      <c r="C425">
        <v>2442.1912000000002</v>
      </c>
      <c r="D425">
        <v>0.97689999999999999</v>
      </c>
      <c r="F425">
        <f t="shared" si="30"/>
        <v>106.08588004000009</v>
      </c>
      <c r="G425">
        <f t="shared" si="31"/>
        <v>98.120118913599953</v>
      </c>
      <c r="H425">
        <f t="shared" si="32"/>
        <v>1571784.2507472406</v>
      </c>
      <c r="I425">
        <f t="shared" si="33"/>
        <v>8.4848047689999994E-3</v>
      </c>
    </row>
    <row r="426" spans="1:9" x14ac:dyDescent="0.3">
      <c r="A426">
        <v>115.8826</v>
      </c>
      <c r="B426">
        <v>31.288399999999999</v>
      </c>
      <c r="C426">
        <v>598.40309999999999</v>
      </c>
      <c r="D426">
        <v>0.83779999999999999</v>
      </c>
      <c r="F426">
        <f t="shared" si="30"/>
        <v>100.69921801000015</v>
      </c>
      <c r="G426">
        <f t="shared" si="31"/>
        <v>153.41894133760002</v>
      </c>
      <c r="H426">
        <f t="shared" si="32"/>
        <v>348194.28838400997</v>
      </c>
      <c r="I426">
        <f t="shared" si="33"/>
        <v>2.2077781690000003E-3</v>
      </c>
    </row>
    <row r="427" spans="1:9" x14ac:dyDescent="0.3">
      <c r="A427">
        <v>115.9268</v>
      </c>
      <c r="B427">
        <v>19.497699999999998</v>
      </c>
      <c r="C427">
        <v>907.2586</v>
      </c>
      <c r="D427">
        <v>0.9073</v>
      </c>
      <c r="F427">
        <f t="shared" si="30"/>
        <v>99.814086490000079</v>
      </c>
      <c r="G427">
        <f t="shared" si="31"/>
        <v>0.35466789159999967</v>
      </c>
      <c r="H427">
        <f t="shared" si="32"/>
        <v>79087.163155359973</v>
      </c>
      <c r="I427">
        <f t="shared" si="33"/>
        <v>5.0683516900000027E-4</v>
      </c>
    </row>
    <row r="428" spans="1:9" x14ac:dyDescent="0.3">
      <c r="A428">
        <v>116.2359</v>
      </c>
      <c r="B428">
        <v>13.000500000000001</v>
      </c>
      <c r="C428">
        <v>4883.7641000000003</v>
      </c>
      <c r="D428">
        <v>0.9768</v>
      </c>
      <c r="F428">
        <f t="shared" si="30"/>
        <v>93.733378560000062</v>
      </c>
      <c r="G428">
        <f t="shared" si="31"/>
        <v>34.829590755599973</v>
      </c>
      <c r="H428">
        <f t="shared" si="32"/>
        <v>13655102.408017211</v>
      </c>
      <c r="I428">
        <f t="shared" si="33"/>
        <v>8.4663921690000029E-3</v>
      </c>
    </row>
    <row r="429" spans="1:9" x14ac:dyDescent="0.3">
      <c r="A429">
        <v>116.44199999999999</v>
      </c>
      <c r="B429">
        <v>15.6698</v>
      </c>
      <c r="C429">
        <v>1162.6685</v>
      </c>
      <c r="D429">
        <v>0.93010000000000004</v>
      </c>
      <c r="F429">
        <f t="shared" si="30"/>
        <v>89.785100250000212</v>
      </c>
      <c r="G429">
        <f t="shared" si="31"/>
        <v>10.448151169599988</v>
      </c>
      <c r="H429">
        <f t="shared" si="32"/>
        <v>666.38841024999761</v>
      </c>
      <c r="I429">
        <f t="shared" si="33"/>
        <v>2.0532679690000045E-3</v>
      </c>
    </row>
    <row r="430" spans="1:9" x14ac:dyDescent="0.3">
      <c r="A430">
        <v>116.85420000000001</v>
      </c>
      <c r="B430">
        <v>7.9955999999999996</v>
      </c>
      <c r="C430">
        <v>2441.5729000000001</v>
      </c>
      <c r="D430">
        <v>0.97660000000000002</v>
      </c>
      <c r="F430">
        <f t="shared" si="30"/>
        <v>82.143406889999966</v>
      </c>
      <c r="G430">
        <f t="shared" si="31"/>
        <v>118.95305103359998</v>
      </c>
      <c r="H430">
        <f t="shared" si="32"/>
        <v>1570234.2974820104</v>
      </c>
      <c r="I430">
        <f t="shared" si="33"/>
        <v>8.4296269690000061E-3</v>
      </c>
    </row>
    <row r="431" spans="1:9" x14ac:dyDescent="0.3">
      <c r="A431">
        <v>116.85420000000001</v>
      </c>
      <c r="B431">
        <v>9.9976000000000003</v>
      </c>
      <c r="C431">
        <v>2441.5729000000001</v>
      </c>
      <c r="D431">
        <v>0.97660000000000002</v>
      </c>
      <c r="F431">
        <f t="shared" si="30"/>
        <v>82.143406889999966</v>
      </c>
      <c r="G431">
        <f t="shared" si="31"/>
        <v>79.291188793599972</v>
      </c>
      <c r="H431">
        <f t="shared" si="32"/>
        <v>1570234.2974820104</v>
      </c>
      <c r="I431">
        <f t="shared" si="33"/>
        <v>8.4296269690000061E-3</v>
      </c>
    </row>
    <row r="432" spans="1:9" x14ac:dyDescent="0.3">
      <c r="A432">
        <v>117.4725</v>
      </c>
      <c r="B432">
        <v>14.79</v>
      </c>
      <c r="C432">
        <v>735.43960000000004</v>
      </c>
      <c r="D432">
        <v>0.88249999999999995</v>
      </c>
      <c r="F432">
        <f t="shared" si="30"/>
        <v>71.318025000000119</v>
      </c>
      <c r="G432">
        <f t="shared" si="31"/>
        <v>16.909859865599994</v>
      </c>
      <c r="H432">
        <f t="shared" si="32"/>
        <v>205248.32228355992</v>
      </c>
      <c r="I432">
        <f t="shared" si="33"/>
        <v>5.230369000000178E-6</v>
      </c>
    </row>
    <row r="433" spans="1:9" x14ac:dyDescent="0.3">
      <c r="A433">
        <v>117.4725</v>
      </c>
      <c r="B433">
        <v>91.662599999999998</v>
      </c>
      <c r="C433">
        <v>1549.1941999999999</v>
      </c>
      <c r="D433">
        <v>0.92949999999999999</v>
      </c>
      <c r="F433">
        <f t="shared" si="30"/>
        <v>71.318025000000119</v>
      </c>
      <c r="G433">
        <f t="shared" si="31"/>
        <v>5294.0816289936001</v>
      </c>
      <c r="H433">
        <f t="shared" si="32"/>
        <v>130112.56980543997</v>
      </c>
      <c r="I433">
        <f t="shared" si="33"/>
        <v>1.9992523690000002E-3</v>
      </c>
    </row>
    <row r="434" spans="1:9" x14ac:dyDescent="0.3">
      <c r="A434">
        <v>117.4725</v>
      </c>
      <c r="B434">
        <v>15.3361</v>
      </c>
      <c r="C434">
        <v>1161.8956000000001</v>
      </c>
      <c r="D434">
        <v>0.92949999999999999</v>
      </c>
      <c r="F434">
        <f t="shared" si="30"/>
        <v>71.318025000000119</v>
      </c>
      <c r="G434">
        <f t="shared" si="31"/>
        <v>12.716783923599989</v>
      </c>
      <c r="H434">
        <f t="shared" si="32"/>
        <v>706.88983875999406</v>
      </c>
      <c r="I434">
        <f t="shared" si="33"/>
        <v>1.9992523690000002E-3</v>
      </c>
    </row>
    <row r="435" spans="1:9" x14ac:dyDescent="0.3">
      <c r="A435">
        <v>117.4725</v>
      </c>
      <c r="B435">
        <v>17.0044</v>
      </c>
      <c r="C435">
        <v>2441.2638000000002</v>
      </c>
      <c r="D435">
        <v>0.97650000000000003</v>
      </c>
      <c r="F435">
        <f t="shared" si="30"/>
        <v>71.318025000000119</v>
      </c>
      <c r="G435">
        <f t="shared" si="31"/>
        <v>3.6014930175999926</v>
      </c>
      <c r="H435">
        <f t="shared" si="32"/>
        <v>1569459.7328486405</v>
      </c>
      <c r="I435">
        <f t="shared" si="33"/>
        <v>8.4112743690000075E-3</v>
      </c>
    </row>
    <row r="436" spans="1:9" x14ac:dyDescent="0.3">
      <c r="A436">
        <v>117.9877</v>
      </c>
      <c r="B436">
        <v>10.1685</v>
      </c>
      <c r="C436">
        <v>715.34559999999999</v>
      </c>
      <c r="D436">
        <v>0.85840000000000005</v>
      </c>
      <c r="F436">
        <f t="shared" si="30"/>
        <v>62.881728040000006</v>
      </c>
      <c r="G436">
        <f t="shared" si="31"/>
        <v>76.276816995599972</v>
      </c>
      <c r="H436">
        <f t="shared" si="32"/>
        <v>223858.99927875996</v>
      </c>
      <c r="I436">
        <f t="shared" si="33"/>
        <v>6.9627376899999678E-4</v>
      </c>
    </row>
    <row r="437" spans="1:9" x14ac:dyDescent="0.3">
      <c r="A437">
        <v>118.0908</v>
      </c>
      <c r="B437">
        <v>14.5589</v>
      </c>
      <c r="C437">
        <v>393.7183</v>
      </c>
      <c r="D437">
        <v>0.78739999999999999</v>
      </c>
      <c r="F437">
        <f t="shared" si="30"/>
        <v>61.25723289000004</v>
      </c>
      <c r="G437">
        <f t="shared" si="31"/>
        <v>18.86390742759999</v>
      </c>
      <c r="H437">
        <f t="shared" si="32"/>
        <v>631650.92836608994</v>
      </c>
      <c r="I437">
        <f t="shared" si="33"/>
        <v>9.4842277690000004E-3</v>
      </c>
    </row>
    <row r="438" spans="1:9" x14ac:dyDescent="0.3">
      <c r="A438">
        <v>118.5545</v>
      </c>
      <c r="B438">
        <v>9.9976000000000003</v>
      </c>
      <c r="C438">
        <v>905.15639999999996</v>
      </c>
      <c r="D438">
        <v>0.9052</v>
      </c>
      <c r="F438">
        <f t="shared" si="30"/>
        <v>54.213768999999992</v>
      </c>
      <c r="G438">
        <f t="shared" si="31"/>
        <v>79.291188793599972</v>
      </c>
      <c r="H438">
        <f t="shared" si="32"/>
        <v>80273.962267559997</v>
      </c>
      <c r="I438">
        <f t="shared" si="33"/>
        <v>4.166905690000006E-4</v>
      </c>
    </row>
    <row r="439" spans="1:9" x14ac:dyDescent="0.3">
      <c r="A439">
        <v>118.8327</v>
      </c>
      <c r="B439">
        <v>17.792999999999999</v>
      </c>
      <c r="C439">
        <v>734.30610000000001</v>
      </c>
      <c r="D439">
        <v>0.88119999999999998</v>
      </c>
      <c r="F439">
        <f t="shared" si="30"/>
        <v>50.194391040000021</v>
      </c>
      <c r="G439">
        <f t="shared" si="31"/>
        <v>1.2302359055999983</v>
      </c>
      <c r="H439">
        <f t="shared" si="32"/>
        <v>206276.65649360995</v>
      </c>
      <c r="I439">
        <f t="shared" si="33"/>
        <v>1.2866569000000049E-5</v>
      </c>
    </row>
    <row r="440" spans="1:9" x14ac:dyDescent="0.3">
      <c r="A440">
        <v>119.08</v>
      </c>
      <c r="B440">
        <v>17.192399999999999</v>
      </c>
      <c r="C440">
        <v>734.1</v>
      </c>
      <c r="D440">
        <v>0.88090000000000002</v>
      </c>
      <c r="F440">
        <f t="shared" si="30"/>
        <v>46.75140625000008</v>
      </c>
      <c r="G440">
        <f t="shared" si="31"/>
        <v>2.9232792575999977</v>
      </c>
      <c r="H440">
        <f t="shared" si="32"/>
        <v>206463.91068899992</v>
      </c>
      <c r="I440">
        <f t="shared" si="33"/>
        <v>1.5108768999999797E-5</v>
      </c>
    </row>
    <row r="441" spans="1:9" x14ac:dyDescent="0.3">
      <c r="A441">
        <v>119.32729999999999</v>
      </c>
      <c r="B441">
        <v>10.504099999999999</v>
      </c>
      <c r="C441">
        <v>1587.1151</v>
      </c>
      <c r="D441">
        <v>0.95230000000000004</v>
      </c>
      <c r="F441">
        <f t="shared" si="30"/>
        <v>43.430736040000134</v>
      </c>
      <c r="G441">
        <f t="shared" si="31"/>
        <v>70.527411763599986</v>
      </c>
      <c r="H441">
        <f t="shared" si="32"/>
        <v>158907.55115041003</v>
      </c>
      <c r="I441">
        <f t="shared" si="33"/>
        <v>4.5580051690000062E-3</v>
      </c>
    </row>
    <row r="442" spans="1:9" x14ac:dyDescent="0.3">
      <c r="A442">
        <v>119.5334</v>
      </c>
      <c r="B442">
        <v>19.163</v>
      </c>
      <c r="C442">
        <v>713.79989999999998</v>
      </c>
      <c r="D442">
        <v>0.85660000000000003</v>
      </c>
      <c r="F442">
        <f t="shared" si="30"/>
        <v>40.756732810000045</v>
      </c>
      <c r="G442">
        <f t="shared" si="31"/>
        <v>6.8037505600000908E-2</v>
      </c>
      <c r="H442">
        <f t="shared" si="32"/>
        <v>225324.04542560998</v>
      </c>
      <c r="I442">
        <f t="shared" si="33"/>
        <v>7.9450696899999792E-4</v>
      </c>
    </row>
    <row r="443" spans="1:9" x14ac:dyDescent="0.3">
      <c r="A443">
        <v>119.63639999999999</v>
      </c>
      <c r="B443">
        <v>10.504099999999999</v>
      </c>
      <c r="C443">
        <v>1586.9090000000001</v>
      </c>
      <c r="D443">
        <v>0.95209999999999995</v>
      </c>
      <c r="F443">
        <f t="shared" si="30"/>
        <v>39.452217210000114</v>
      </c>
      <c r="G443">
        <f t="shared" si="31"/>
        <v>70.527411763599986</v>
      </c>
      <c r="H443">
        <f t="shared" si="32"/>
        <v>158743.27747600013</v>
      </c>
      <c r="I443">
        <f t="shared" si="33"/>
        <v>4.5310399689999937E-3</v>
      </c>
    </row>
    <row r="444" spans="1:9" x14ac:dyDescent="0.3">
      <c r="A444">
        <v>119.9456</v>
      </c>
      <c r="B444">
        <v>10.0037</v>
      </c>
      <c r="C444">
        <v>2380.0545000000002</v>
      </c>
      <c r="D444">
        <v>0.95199999999999996</v>
      </c>
      <c r="F444">
        <f t="shared" si="30"/>
        <v>35.663589610000059</v>
      </c>
      <c r="G444">
        <f t="shared" si="31"/>
        <v>79.182590371599971</v>
      </c>
      <c r="H444">
        <f t="shared" si="32"/>
        <v>1419842.6396122505</v>
      </c>
      <c r="I444">
        <f t="shared" si="33"/>
        <v>4.5175873689999955E-3</v>
      </c>
    </row>
    <row r="445" spans="1:9" x14ac:dyDescent="0.3">
      <c r="A445">
        <v>120.2547</v>
      </c>
      <c r="B445">
        <v>13.9984</v>
      </c>
      <c r="C445">
        <v>1129.7453</v>
      </c>
      <c r="D445">
        <v>0.90380000000000005</v>
      </c>
      <c r="F445">
        <f t="shared" si="30"/>
        <v>32.067303840000051</v>
      </c>
      <c r="G445">
        <f t="shared" si="31"/>
        <v>24.046862137599984</v>
      </c>
      <c r="H445">
        <f t="shared" si="32"/>
        <v>3450.1174012899887</v>
      </c>
      <c r="I445">
        <f t="shared" si="33"/>
        <v>3.6149416900000222E-4</v>
      </c>
    </row>
    <row r="446" spans="1:9" x14ac:dyDescent="0.3">
      <c r="A446">
        <v>120.3578</v>
      </c>
      <c r="B446">
        <v>39.835599999999999</v>
      </c>
      <c r="C446">
        <v>611.12189999999998</v>
      </c>
      <c r="D446">
        <v>0.85560000000000003</v>
      </c>
      <c r="F446">
        <f t="shared" si="30"/>
        <v>30.910264090000073</v>
      </c>
      <c r="G446">
        <f t="shared" si="31"/>
        <v>438.20891023360002</v>
      </c>
      <c r="H446">
        <f t="shared" si="32"/>
        <v>333345.83979320998</v>
      </c>
      <c r="I446">
        <f t="shared" si="33"/>
        <v>8.5188096899999782E-4</v>
      </c>
    </row>
    <row r="447" spans="1:9" x14ac:dyDescent="0.3">
      <c r="A447">
        <v>120.3578</v>
      </c>
      <c r="B447">
        <v>12.3332</v>
      </c>
      <c r="C447">
        <v>1159.7317</v>
      </c>
      <c r="D447">
        <v>0.92779999999999996</v>
      </c>
      <c r="F447">
        <f t="shared" si="30"/>
        <v>30.910264090000073</v>
      </c>
      <c r="G447">
        <f t="shared" si="31"/>
        <v>43.151235481599983</v>
      </c>
      <c r="H447">
        <f t="shared" si="32"/>
        <v>826.63725168999429</v>
      </c>
      <c r="I447">
        <f t="shared" si="33"/>
        <v>1.8501181689999971E-3</v>
      </c>
    </row>
    <row r="448" spans="1:9" x14ac:dyDescent="0.3">
      <c r="A448">
        <v>120.5639</v>
      </c>
      <c r="B448">
        <v>7.9955999999999996</v>
      </c>
      <c r="C448">
        <v>2439.7179999999998</v>
      </c>
      <c r="D448">
        <v>0.97589999999999999</v>
      </c>
      <c r="F448">
        <f t="shared" si="30"/>
        <v>28.66103296</v>
      </c>
      <c r="G448">
        <f t="shared" si="31"/>
        <v>118.95305103359998</v>
      </c>
      <c r="H448">
        <f t="shared" si="32"/>
        <v>1565589.0252249998</v>
      </c>
      <c r="I448">
        <f t="shared" si="33"/>
        <v>8.3015787689999995E-3</v>
      </c>
    </row>
    <row r="449" spans="1:9" x14ac:dyDescent="0.3">
      <c r="A449">
        <v>121.18210000000001</v>
      </c>
      <c r="B449">
        <v>15.377800000000001</v>
      </c>
      <c r="C449">
        <v>503.81790000000001</v>
      </c>
      <c r="D449">
        <v>0.80610000000000004</v>
      </c>
      <c r="F449">
        <f t="shared" si="30"/>
        <v>22.424013159999987</v>
      </c>
      <c r="G449">
        <f t="shared" si="31"/>
        <v>12.421113409599986</v>
      </c>
      <c r="H449">
        <f t="shared" si="32"/>
        <v>468766.29915800993</v>
      </c>
      <c r="I449">
        <f t="shared" si="33"/>
        <v>6.1916439689999924E-3</v>
      </c>
    </row>
    <row r="450" spans="1:9" x14ac:dyDescent="0.3">
      <c r="A450">
        <v>121.6459</v>
      </c>
      <c r="B450">
        <v>17.748999999999999</v>
      </c>
      <c r="C450">
        <v>902.68330000000003</v>
      </c>
      <c r="D450">
        <v>0.90269999999999995</v>
      </c>
      <c r="F450">
        <f t="shared" si="30"/>
        <v>18.246566560000055</v>
      </c>
      <c r="G450">
        <f t="shared" si="31"/>
        <v>1.3297779855999994</v>
      </c>
      <c r="H450">
        <f t="shared" si="32"/>
        <v>81681.468520089955</v>
      </c>
      <c r="I450">
        <f t="shared" si="33"/>
        <v>3.2087556899999847E-4</v>
      </c>
    </row>
    <row r="451" spans="1:9" x14ac:dyDescent="0.3">
      <c r="A451">
        <v>121.8004</v>
      </c>
      <c r="B451">
        <v>10.504099999999999</v>
      </c>
      <c r="C451">
        <v>2378.1995999999999</v>
      </c>
      <c r="D451">
        <v>0.95130000000000003</v>
      </c>
      <c r="F451">
        <f t="shared" ref="F451:F514" si="34">(A451-125.9175)^2</f>
        <v>16.950512410000062</v>
      </c>
      <c r="G451">
        <f t="shared" ref="G451:G514" si="35">(B451-18.90216)^2</f>
        <v>70.527411763599986</v>
      </c>
      <c r="H451">
        <f t="shared" ref="H451:H514" si="36">(C451-1188.483)^2</f>
        <v>1415425.58831556</v>
      </c>
      <c r="I451">
        <f t="shared" ref="I451:I514" si="37">(D451-0.884787)^2</f>
        <v>4.4239791690000056E-3</v>
      </c>
    </row>
    <row r="452" spans="1:9" x14ac:dyDescent="0.3">
      <c r="A452">
        <v>122.5217</v>
      </c>
      <c r="B452">
        <v>20.505800000000001</v>
      </c>
      <c r="C452">
        <v>710.8116</v>
      </c>
      <c r="D452">
        <v>0.85299999999999998</v>
      </c>
      <c r="F452">
        <f t="shared" si="34"/>
        <v>11.531457640000056</v>
      </c>
      <c r="G452">
        <f t="shared" si="35"/>
        <v>2.5716612496000071</v>
      </c>
      <c r="H452">
        <f t="shared" si="36"/>
        <v>228169.96637795997</v>
      </c>
      <c r="I452">
        <f t="shared" si="37"/>
        <v>1.0104133690000006E-3</v>
      </c>
    </row>
    <row r="453" spans="1:9" x14ac:dyDescent="0.3">
      <c r="A453">
        <v>123.03700000000001</v>
      </c>
      <c r="B453">
        <v>12.6709</v>
      </c>
      <c r="C453">
        <v>1157.7222999999999</v>
      </c>
      <c r="D453">
        <v>0.92620000000000002</v>
      </c>
      <c r="F453">
        <f t="shared" si="34"/>
        <v>8.2972802499999876</v>
      </c>
      <c r="G453">
        <f t="shared" si="35"/>
        <v>38.828601187599986</v>
      </c>
      <c r="H453">
        <f t="shared" si="36"/>
        <v>946.2206644900026</v>
      </c>
      <c r="I453">
        <f t="shared" si="37"/>
        <v>1.7150365690000028E-3</v>
      </c>
    </row>
    <row r="454" spans="1:9" x14ac:dyDescent="0.3">
      <c r="A454">
        <v>123.03700000000001</v>
      </c>
      <c r="B454">
        <v>16.003399999999999</v>
      </c>
      <c r="C454">
        <v>2438.4814999999999</v>
      </c>
      <c r="D454">
        <v>0.97540000000000004</v>
      </c>
      <c r="F454">
        <f t="shared" si="34"/>
        <v>8.2972802499999876</v>
      </c>
      <c r="G454">
        <f t="shared" si="35"/>
        <v>8.402809537599996</v>
      </c>
      <c r="H454">
        <f t="shared" si="36"/>
        <v>1562496.2500022498</v>
      </c>
      <c r="I454">
        <f t="shared" si="37"/>
        <v>8.2107157690000099E-3</v>
      </c>
    </row>
    <row r="455" spans="1:9" x14ac:dyDescent="0.3">
      <c r="A455">
        <v>123.1606</v>
      </c>
      <c r="B455">
        <v>14.401899999999999</v>
      </c>
      <c r="C455">
        <v>876.83939999999996</v>
      </c>
      <c r="D455">
        <v>0.87680000000000002</v>
      </c>
      <c r="F455">
        <f t="shared" si="34"/>
        <v>7.6004976100000095</v>
      </c>
      <c r="G455">
        <f t="shared" si="35"/>
        <v>20.252340067599992</v>
      </c>
      <c r="H455">
        <f t="shared" si="36"/>
        <v>97121.733420959994</v>
      </c>
      <c r="I455">
        <f t="shared" si="37"/>
        <v>6.3792168999999462E-5</v>
      </c>
    </row>
    <row r="456" spans="1:9" x14ac:dyDescent="0.3">
      <c r="A456">
        <v>124.50539999999999</v>
      </c>
      <c r="B456">
        <v>10.8749</v>
      </c>
      <c r="C456">
        <v>444.88409999999999</v>
      </c>
      <c r="D456">
        <v>0.80079999999999996</v>
      </c>
      <c r="F456">
        <f t="shared" si="34"/>
        <v>1.9940264100000267</v>
      </c>
      <c r="G456">
        <f t="shared" si="35"/>
        <v>64.436903107599974</v>
      </c>
      <c r="H456">
        <f t="shared" si="36"/>
        <v>552939.32408120995</v>
      </c>
      <c r="I456">
        <f t="shared" si="37"/>
        <v>7.0538161690000059E-3</v>
      </c>
    </row>
    <row r="457" spans="1:9" x14ac:dyDescent="0.3">
      <c r="A457">
        <v>125.04640000000001</v>
      </c>
      <c r="B457">
        <v>21.246300000000002</v>
      </c>
      <c r="C457">
        <v>899.96289999999999</v>
      </c>
      <c r="D457">
        <v>0.9</v>
      </c>
      <c r="F457">
        <f t="shared" si="34"/>
        <v>0.7588152099999973</v>
      </c>
      <c r="G457">
        <f t="shared" si="35"/>
        <v>5.4949923396000138</v>
      </c>
      <c r="H457">
        <f t="shared" si="36"/>
        <v>83243.848104009972</v>
      </c>
      <c r="I457">
        <f t="shared" si="37"/>
        <v>2.3143536900000099E-4</v>
      </c>
    </row>
    <row r="458" spans="1:9" x14ac:dyDescent="0.3">
      <c r="A458">
        <v>125.20099999999999</v>
      </c>
      <c r="B458">
        <v>10.664899999999999</v>
      </c>
      <c r="C458">
        <v>606.97059999999999</v>
      </c>
      <c r="D458">
        <v>0.8498</v>
      </c>
      <c r="F458">
        <f t="shared" si="34"/>
        <v>0.51337225000001518</v>
      </c>
      <c r="G458">
        <f t="shared" si="35"/>
        <v>67.852452307599989</v>
      </c>
      <c r="H458">
        <f t="shared" si="36"/>
        <v>338156.67135375994</v>
      </c>
      <c r="I458">
        <f t="shared" si="37"/>
        <v>1.2240901689999993E-3</v>
      </c>
    </row>
    <row r="459" spans="1:9" x14ac:dyDescent="0.3">
      <c r="A459">
        <v>126.1283</v>
      </c>
      <c r="B459">
        <v>7.9996999999999998</v>
      </c>
      <c r="C459">
        <v>1155.4037000000001</v>
      </c>
      <c r="D459">
        <v>0.92430000000000001</v>
      </c>
      <c r="F459">
        <f t="shared" si="34"/>
        <v>4.4436639999996579E-2</v>
      </c>
      <c r="G459">
        <f t="shared" si="35"/>
        <v>118.86363405159996</v>
      </c>
      <c r="H459">
        <f t="shared" si="36"/>
        <v>1094.2400884899919</v>
      </c>
      <c r="I459">
        <f t="shared" si="37"/>
        <v>1.5612771690000015E-3</v>
      </c>
    </row>
    <row r="460" spans="1:9" x14ac:dyDescent="0.3">
      <c r="A460">
        <v>126.2167</v>
      </c>
      <c r="B460">
        <v>25.713200000000001</v>
      </c>
      <c r="C460">
        <v>514.56039999999996</v>
      </c>
      <c r="D460">
        <v>0.82330000000000003</v>
      </c>
      <c r="F460">
        <f t="shared" si="34"/>
        <v>8.9520639999999416E-2</v>
      </c>
      <c r="G460">
        <f t="shared" si="35"/>
        <v>46.39026588160003</v>
      </c>
      <c r="H460">
        <f t="shared" si="36"/>
        <v>454171.67079075996</v>
      </c>
      <c r="I460">
        <f t="shared" si="37"/>
        <v>3.7806511689999949E-3</v>
      </c>
    </row>
    <row r="461" spans="1:9" x14ac:dyDescent="0.3">
      <c r="A461">
        <v>126.7466</v>
      </c>
      <c r="B461">
        <v>10.9985</v>
      </c>
      <c r="C461">
        <v>2436.6266999999998</v>
      </c>
      <c r="D461">
        <v>0.97470000000000001</v>
      </c>
      <c r="F461">
        <f t="shared" si="34"/>
        <v>0.68740680999999471</v>
      </c>
      <c r="G461">
        <f t="shared" si="35"/>
        <v>62.467841395599976</v>
      </c>
      <c r="H461">
        <f t="shared" si="36"/>
        <v>1557862.6958496897</v>
      </c>
      <c r="I461">
        <f t="shared" si="37"/>
        <v>8.0843475690000038E-3</v>
      </c>
    </row>
    <row r="462" spans="1:9" x14ac:dyDescent="0.3">
      <c r="A462">
        <v>126.7466</v>
      </c>
      <c r="B462">
        <v>29.572399999999998</v>
      </c>
      <c r="C462">
        <v>587.53909999999996</v>
      </c>
      <c r="D462">
        <v>0.8226</v>
      </c>
      <c r="F462">
        <f t="shared" si="34"/>
        <v>0.68740680999999471</v>
      </c>
      <c r="G462">
        <f t="shared" si="35"/>
        <v>113.8540216576</v>
      </c>
      <c r="H462">
        <f t="shared" si="36"/>
        <v>361133.57094720996</v>
      </c>
      <c r="I462">
        <f t="shared" si="37"/>
        <v>3.8672229689999992E-3</v>
      </c>
    </row>
    <row r="463" spans="1:9" x14ac:dyDescent="0.3">
      <c r="A463">
        <v>126.9012</v>
      </c>
      <c r="B463">
        <v>13.751200000000001</v>
      </c>
      <c r="C463">
        <v>898.47900000000004</v>
      </c>
      <c r="D463">
        <v>0.89849999999999997</v>
      </c>
      <c r="F463">
        <f t="shared" si="34"/>
        <v>0.9676656899999978</v>
      </c>
      <c r="G463">
        <f t="shared" si="35"/>
        <v>26.532388921599978</v>
      </c>
      <c r="H463">
        <f t="shared" si="36"/>
        <v>84102.32001599994</v>
      </c>
      <c r="I463">
        <f t="shared" si="37"/>
        <v>1.8804636899999932E-4</v>
      </c>
    </row>
    <row r="464" spans="1:9" x14ac:dyDescent="0.3">
      <c r="A464">
        <v>127.36490000000001</v>
      </c>
      <c r="B464">
        <v>29.4312</v>
      </c>
      <c r="C464">
        <v>586.92079999999999</v>
      </c>
      <c r="D464">
        <v>0.82169999999999999</v>
      </c>
      <c r="F464">
        <f t="shared" si="34"/>
        <v>2.094966760000005</v>
      </c>
      <c r="G464">
        <f t="shared" si="35"/>
        <v>110.86068332160004</v>
      </c>
      <c r="H464">
        <f t="shared" si="36"/>
        <v>361877.08046883997</v>
      </c>
      <c r="I464">
        <f t="shared" si="37"/>
        <v>3.9799695690000006E-3</v>
      </c>
    </row>
    <row r="465" spans="1:9" x14ac:dyDescent="0.3">
      <c r="A465">
        <v>127.51949999999999</v>
      </c>
      <c r="B465">
        <v>11.7523</v>
      </c>
      <c r="C465">
        <v>897.98440000000005</v>
      </c>
      <c r="D465">
        <v>0.89800000000000002</v>
      </c>
      <c r="F465">
        <f t="shared" si="34"/>
        <v>2.566403999999967</v>
      </c>
      <c r="G465">
        <f t="shared" si="35"/>
        <v>51.120498019599978</v>
      </c>
      <c r="H465">
        <f t="shared" si="36"/>
        <v>84389.43660195994</v>
      </c>
      <c r="I465">
        <f t="shared" si="37"/>
        <v>1.7458336900000079E-4</v>
      </c>
    </row>
    <row r="466" spans="1:9" x14ac:dyDescent="0.3">
      <c r="A466">
        <v>127.62990000000001</v>
      </c>
      <c r="B466">
        <v>27.001999999999999</v>
      </c>
      <c r="C466">
        <v>586.6558</v>
      </c>
      <c r="D466">
        <v>0.82130000000000003</v>
      </c>
      <c r="F466">
        <f t="shared" si="34"/>
        <v>2.932313760000008</v>
      </c>
      <c r="G466">
        <f t="shared" si="35"/>
        <v>65.607408025600009</v>
      </c>
      <c r="H466">
        <f t="shared" si="36"/>
        <v>362195.97865983995</v>
      </c>
      <c r="I466">
        <f t="shared" si="37"/>
        <v>4.0305991689999947E-3</v>
      </c>
    </row>
    <row r="467" spans="1:9" x14ac:dyDescent="0.3">
      <c r="A467">
        <v>127.67400000000001</v>
      </c>
      <c r="B467">
        <v>11.999499999999999</v>
      </c>
      <c r="C467">
        <v>1581.5506</v>
      </c>
      <c r="D467">
        <v>0.94889999999999997</v>
      </c>
      <c r="F467">
        <f t="shared" si="34"/>
        <v>3.0852922500000091</v>
      </c>
      <c r="G467">
        <f t="shared" si="35"/>
        <v>47.646715075599985</v>
      </c>
      <c r="H467">
        <f t="shared" si="36"/>
        <v>154502.13816976006</v>
      </c>
      <c r="I467">
        <f t="shared" si="37"/>
        <v>4.1104767689999966E-3</v>
      </c>
    </row>
    <row r="468" spans="1:9" x14ac:dyDescent="0.3">
      <c r="A468">
        <v>127.67400000000001</v>
      </c>
      <c r="B468">
        <v>10.623100000000001</v>
      </c>
      <c r="C468">
        <v>442.0675</v>
      </c>
      <c r="D468">
        <v>0.79569999999999996</v>
      </c>
      <c r="F468">
        <f t="shared" si="34"/>
        <v>3.0852922500000091</v>
      </c>
      <c r="G468">
        <f t="shared" si="35"/>
        <v>68.542834483599961</v>
      </c>
      <c r="H468">
        <f t="shared" si="36"/>
        <v>557136.09864024993</v>
      </c>
      <c r="I468">
        <f t="shared" si="37"/>
        <v>7.9364935690000044E-3</v>
      </c>
    </row>
    <row r="469" spans="1:9" x14ac:dyDescent="0.3">
      <c r="A469">
        <v>127.82859999999999</v>
      </c>
      <c r="B469">
        <v>17.2546</v>
      </c>
      <c r="C469">
        <v>897.73710000000005</v>
      </c>
      <c r="D469">
        <v>0.89770000000000005</v>
      </c>
      <c r="F469">
        <f t="shared" si="34"/>
        <v>3.6523032099999635</v>
      </c>
      <c r="G469">
        <f t="shared" si="35"/>
        <v>2.7144539535999952</v>
      </c>
      <c r="H469">
        <f t="shared" si="36"/>
        <v>84533.178366809938</v>
      </c>
      <c r="I469">
        <f t="shared" si="37"/>
        <v>1.6674556900000165E-4</v>
      </c>
    </row>
    <row r="470" spans="1:9" x14ac:dyDescent="0.3">
      <c r="A470">
        <v>127.9832</v>
      </c>
      <c r="B470">
        <v>15.0024</v>
      </c>
      <c r="C470">
        <v>1154.0126</v>
      </c>
      <c r="D470">
        <v>0.92320000000000002</v>
      </c>
      <c r="F470">
        <f t="shared" si="34"/>
        <v>4.2671164899999692</v>
      </c>
      <c r="G470">
        <f t="shared" si="35"/>
        <v>15.208128057599991</v>
      </c>
      <c r="H470">
        <f t="shared" si="36"/>
        <v>1188.2084761599949</v>
      </c>
      <c r="I470">
        <f t="shared" si="37"/>
        <v>1.4755585690000024E-3</v>
      </c>
    </row>
    <row r="471" spans="1:9" x14ac:dyDescent="0.3">
      <c r="A471">
        <v>128.4248</v>
      </c>
      <c r="B471">
        <v>35.43</v>
      </c>
      <c r="C471">
        <v>585.86090000000002</v>
      </c>
      <c r="D471">
        <v>0.82020000000000004</v>
      </c>
      <c r="F471">
        <f t="shared" si="34"/>
        <v>6.2865532900000041</v>
      </c>
      <c r="G471">
        <f t="shared" si="35"/>
        <v>273.16949506560002</v>
      </c>
      <c r="H471">
        <f t="shared" si="36"/>
        <v>363153.39540840994</v>
      </c>
      <c r="I471">
        <f t="shared" si="37"/>
        <v>4.1714805689999938E-3</v>
      </c>
    </row>
    <row r="472" spans="1:9" x14ac:dyDescent="0.3">
      <c r="A472">
        <v>128.51310000000001</v>
      </c>
      <c r="B472">
        <v>10.285299999999999</v>
      </c>
      <c r="C472">
        <v>512.55100000000004</v>
      </c>
      <c r="D472">
        <v>0.82010000000000005</v>
      </c>
      <c r="F472">
        <f t="shared" si="34"/>
        <v>6.7371393600000236</v>
      </c>
      <c r="G472">
        <f t="shared" si="35"/>
        <v>74.250276259599985</v>
      </c>
      <c r="H472">
        <f t="shared" si="36"/>
        <v>456884.06862399989</v>
      </c>
      <c r="I472">
        <f t="shared" si="37"/>
        <v>4.1844079689999925E-3</v>
      </c>
    </row>
    <row r="473" spans="1:9" x14ac:dyDescent="0.3">
      <c r="A473">
        <v>128.60149999999999</v>
      </c>
      <c r="B473">
        <v>13.167299999999999</v>
      </c>
      <c r="C473">
        <v>604.05589999999995</v>
      </c>
      <c r="D473">
        <v>0.84570000000000001</v>
      </c>
      <c r="F473">
        <f t="shared" si="34"/>
        <v>7.2038559999999103</v>
      </c>
      <c r="G473">
        <f t="shared" si="35"/>
        <v>32.888619219599995</v>
      </c>
      <c r="H473">
        <f t="shared" si="36"/>
        <v>341555.03521440999</v>
      </c>
      <c r="I473">
        <f t="shared" si="37"/>
        <v>1.5277935689999988E-3</v>
      </c>
    </row>
    <row r="474" spans="1:9" x14ac:dyDescent="0.3">
      <c r="A474">
        <v>128.60149999999999</v>
      </c>
      <c r="B474">
        <v>9.2499000000000002</v>
      </c>
      <c r="C474">
        <v>897.11879999999996</v>
      </c>
      <c r="D474">
        <v>0.89710000000000001</v>
      </c>
      <c r="F474">
        <f t="shared" si="34"/>
        <v>7.2038559999999103</v>
      </c>
      <c r="G474">
        <f t="shared" si="35"/>
        <v>93.166123107599972</v>
      </c>
      <c r="H474">
        <f t="shared" si="36"/>
        <v>84893.097041639994</v>
      </c>
      <c r="I474">
        <f t="shared" si="37"/>
        <v>1.5160996900000044E-4</v>
      </c>
    </row>
    <row r="475" spans="1:9" x14ac:dyDescent="0.3">
      <c r="A475">
        <v>128.756</v>
      </c>
      <c r="B475">
        <v>12.4969</v>
      </c>
      <c r="C475">
        <v>1121.2439999999999</v>
      </c>
      <c r="D475">
        <v>0.89700000000000002</v>
      </c>
      <c r="F475">
        <f t="shared" si="34"/>
        <v>8.0570822499999792</v>
      </c>
      <c r="G475">
        <f t="shared" si="35"/>
        <v>41.027355667599977</v>
      </c>
      <c r="H475">
        <f t="shared" si="36"/>
        <v>4521.0831210000042</v>
      </c>
      <c r="I475">
        <f t="shared" si="37"/>
        <v>1.4915736900000072E-4</v>
      </c>
    </row>
    <row r="476" spans="1:9" x14ac:dyDescent="0.3">
      <c r="A476">
        <v>129.04310000000001</v>
      </c>
      <c r="B476">
        <v>32.284100000000002</v>
      </c>
      <c r="C476">
        <v>585.24260000000004</v>
      </c>
      <c r="D476">
        <v>0.81930000000000003</v>
      </c>
      <c r="F476">
        <f t="shared" si="34"/>
        <v>9.7693753600000353</v>
      </c>
      <c r="G476">
        <f t="shared" si="35"/>
        <v>179.07631816360009</v>
      </c>
      <c r="H476">
        <f t="shared" si="36"/>
        <v>363898.98019215988</v>
      </c>
      <c r="I476">
        <f t="shared" si="37"/>
        <v>4.2885471689999947E-3</v>
      </c>
    </row>
    <row r="477" spans="1:9" x14ac:dyDescent="0.3">
      <c r="A477">
        <v>129.21969999999999</v>
      </c>
      <c r="B477">
        <v>13.751200000000001</v>
      </c>
      <c r="C477">
        <v>896.62419999999997</v>
      </c>
      <c r="D477">
        <v>0.89659999999999995</v>
      </c>
      <c r="F477">
        <f t="shared" si="34"/>
        <v>10.904524839999901</v>
      </c>
      <c r="G477">
        <f t="shared" si="35"/>
        <v>26.532388921599978</v>
      </c>
      <c r="H477">
        <f t="shared" si="36"/>
        <v>85181.559137439981</v>
      </c>
      <c r="I477">
        <f t="shared" si="37"/>
        <v>1.395469689999991E-4</v>
      </c>
    </row>
    <row r="478" spans="1:9" x14ac:dyDescent="0.3">
      <c r="A478">
        <v>129.21979999999999</v>
      </c>
      <c r="B478">
        <v>13.9954</v>
      </c>
      <c r="C478">
        <v>1580.5201999999999</v>
      </c>
      <c r="D478">
        <v>0.94830000000000003</v>
      </c>
      <c r="F478">
        <f t="shared" si="34"/>
        <v>10.905185289999922</v>
      </c>
      <c r="G478">
        <f t="shared" si="35"/>
        <v>24.076293697599986</v>
      </c>
      <c r="H478">
        <f t="shared" si="36"/>
        <v>153693.16618383999</v>
      </c>
      <c r="I478">
        <f t="shared" si="37"/>
        <v>4.0339011690000053E-3</v>
      </c>
    </row>
    <row r="479" spans="1:9" x14ac:dyDescent="0.3">
      <c r="A479">
        <v>129.42580000000001</v>
      </c>
      <c r="B479">
        <v>14.6647</v>
      </c>
      <c r="C479">
        <v>1152.9305999999999</v>
      </c>
      <c r="D479">
        <v>0.92230000000000001</v>
      </c>
      <c r="F479">
        <f t="shared" si="34"/>
        <v>12.308168890000038</v>
      </c>
      <c r="G479">
        <f t="shared" si="35"/>
        <v>17.95606725159999</v>
      </c>
      <c r="H479">
        <f t="shared" si="36"/>
        <v>1263.9731457600024</v>
      </c>
      <c r="I479">
        <f t="shared" si="37"/>
        <v>1.4072251690000013E-3</v>
      </c>
    </row>
    <row r="480" spans="1:9" x14ac:dyDescent="0.3">
      <c r="A480">
        <v>129.52889999999999</v>
      </c>
      <c r="B480">
        <v>10.497999999999999</v>
      </c>
      <c r="C480">
        <v>1580.3141000000001</v>
      </c>
      <c r="D480">
        <v>0.94820000000000004</v>
      </c>
      <c r="F480">
        <f t="shared" si="34"/>
        <v>13.042209959999921</v>
      </c>
      <c r="G480">
        <f t="shared" si="35"/>
        <v>70.629905305599991</v>
      </c>
      <c r="H480">
        <f t="shared" si="36"/>
        <v>153531.61092721007</v>
      </c>
      <c r="I480">
        <f t="shared" si="37"/>
        <v>4.0212085690000069E-3</v>
      </c>
    </row>
    <row r="481" spans="1:9" x14ac:dyDescent="0.3">
      <c r="A481">
        <v>129.52889999999999</v>
      </c>
      <c r="B481">
        <v>10.7514</v>
      </c>
      <c r="C481">
        <v>896.37689999999998</v>
      </c>
      <c r="D481">
        <v>0.89639999999999997</v>
      </c>
      <c r="F481">
        <f t="shared" si="34"/>
        <v>13.042209959999921</v>
      </c>
      <c r="G481">
        <f t="shared" si="35"/>
        <v>66.434888577599978</v>
      </c>
      <c r="H481">
        <f t="shared" si="36"/>
        <v>85325.973657209979</v>
      </c>
      <c r="I481">
        <f t="shared" si="37"/>
        <v>1.3486176899999965E-4</v>
      </c>
    </row>
    <row r="482" spans="1:9" x14ac:dyDescent="0.3">
      <c r="A482">
        <v>129.6319</v>
      </c>
      <c r="B482">
        <v>17.4466</v>
      </c>
      <c r="C482">
        <v>383.3313</v>
      </c>
      <c r="D482">
        <v>0.76670000000000005</v>
      </c>
      <c r="F482">
        <f t="shared" si="34"/>
        <v>13.796767359999983</v>
      </c>
      <c r="G482">
        <f t="shared" si="35"/>
        <v>2.1186549135999955</v>
      </c>
      <c r="H482">
        <f t="shared" si="36"/>
        <v>648269.26001288986</v>
      </c>
      <c r="I482">
        <f t="shared" si="37"/>
        <v>1.3944539568999987E-2</v>
      </c>
    </row>
    <row r="483" spans="1:9" x14ac:dyDescent="0.3">
      <c r="A483">
        <v>129.83799999999999</v>
      </c>
      <c r="B483">
        <v>9.9976000000000003</v>
      </c>
      <c r="C483">
        <v>2435.0810000000001</v>
      </c>
      <c r="D483">
        <v>0.97399999999999998</v>
      </c>
      <c r="F483">
        <f t="shared" si="34"/>
        <v>15.370320249999921</v>
      </c>
      <c r="G483">
        <f t="shared" si="35"/>
        <v>79.291188793599972</v>
      </c>
      <c r="H483">
        <f t="shared" si="36"/>
        <v>1554006.5736040005</v>
      </c>
      <c r="I483">
        <f t="shared" si="37"/>
        <v>7.958959368999997E-3</v>
      </c>
    </row>
    <row r="484" spans="1:9" x14ac:dyDescent="0.3">
      <c r="A484">
        <v>129.99260000000001</v>
      </c>
      <c r="B484">
        <v>16.9998</v>
      </c>
      <c r="C484">
        <v>495.00740000000002</v>
      </c>
      <c r="D484">
        <v>0.79200000000000004</v>
      </c>
      <c r="F484">
        <f t="shared" si="34"/>
        <v>16.60644001000005</v>
      </c>
      <c r="G484">
        <f t="shared" si="35"/>
        <v>3.6189735695999925</v>
      </c>
      <c r="H484">
        <f t="shared" si="36"/>
        <v>480908.40779535996</v>
      </c>
      <c r="I484">
        <f t="shared" si="37"/>
        <v>8.6094273689999914E-3</v>
      </c>
    </row>
    <row r="485" spans="1:9" x14ac:dyDescent="0.3">
      <c r="A485">
        <v>130.4563</v>
      </c>
      <c r="B485">
        <v>9.9976000000000003</v>
      </c>
      <c r="C485">
        <v>2434.7719000000002</v>
      </c>
      <c r="D485">
        <v>0.97389999999999999</v>
      </c>
      <c r="F485">
        <f t="shared" si="34"/>
        <v>20.600705439999953</v>
      </c>
      <c r="G485">
        <f t="shared" si="35"/>
        <v>79.291188793599972</v>
      </c>
      <c r="H485">
        <f t="shared" si="36"/>
        <v>1553236.0222632105</v>
      </c>
      <c r="I485">
        <f t="shared" si="37"/>
        <v>7.9411267689999988E-3</v>
      </c>
    </row>
    <row r="486" spans="1:9" x14ac:dyDescent="0.3">
      <c r="A486">
        <v>130.4563</v>
      </c>
      <c r="B486">
        <v>9.9976000000000003</v>
      </c>
      <c r="C486">
        <v>2434.7719000000002</v>
      </c>
      <c r="D486">
        <v>0.97389999999999999</v>
      </c>
      <c r="F486">
        <f t="shared" si="34"/>
        <v>20.600705439999953</v>
      </c>
      <c r="G486">
        <f t="shared" si="35"/>
        <v>79.291188793599972</v>
      </c>
      <c r="H486">
        <f t="shared" si="36"/>
        <v>1553236.0222632105</v>
      </c>
      <c r="I486">
        <f t="shared" si="37"/>
        <v>7.9411267689999988E-3</v>
      </c>
    </row>
    <row r="487" spans="1:9" x14ac:dyDescent="0.3">
      <c r="A487">
        <v>131.0746</v>
      </c>
      <c r="B487">
        <v>11.999499999999999</v>
      </c>
      <c r="C487">
        <v>4868.9254000000001</v>
      </c>
      <c r="D487">
        <v>0.9738</v>
      </c>
      <c r="F487">
        <f t="shared" si="34"/>
        <v>26.595680409999996</v>
      </c>
      <c r="G487">
        <f t="shared" si="35"/>
        <v>47.646715075599985</v>
      </c>
      <c r="H487">
        <f t="shared" si="36"/>
        <v>13545656.259717759</v>
      </c>
      <c r="I487">
        <f t="shared" si="37"/>
        <v>7.9233141690000022E-3</v>
      </c>
    </row>
    <row r="488" spans="1:9" x14ac:dyDescent="0.3">
      <c r="A488">
        <v>131.3837</v>
      </c>
      <c r="B488">
        <v>8.0077999999999996</v>
      </c>
      <c r="C488">
        <v>894.89300000000003</v>
      </c>
      <c r="D488">
        <v>0.89490000000000003</v>
      </c>
      <c r="F488">
        <f t="shared" si="34"/>
        <v>29.879342440000006</v>
      </c>
      <c r="G488">
        <f t="shared" si="35"/>
        <v>118.68707980959998</v>
      </c>
      <c r="H488">
        <f t="shared" si="36"/>
        <v>86195.08809999995</v>
      </c>
      <c r="I488">
        <f t="shared" si="37"/>
        <v>1.0227276900000078E-4</v>
      </c>
    </row>
    <row r="489" spans="1:9" x14ac:dyDescent="0.3">
      <c r="A489">
        <v>131.48679999999999</v>
      </c>
      <c r="B489">
        <v>9.6679999999999993</v>
      </c>
      <c r="C489">
        <v>1151.3849</v>
      </c>
      <c r="D489">
        <v>0.92110000000000003</v>
      </c>
      <c r="F489">
        <f t="shared" si="34"/>
        <v>31.017102489999825</v>
      </c>
      <c r="G489">
        <f t="shared" si="35"/>
        <v>85.269710905599993</v>
      </c>
      <c r="H489">
        <f t="shared" si="36"/>
        <v>1376.269023609995</v>
      </c>
      <c r="I489">
        <f t="shared" si="37"/>
        <v>1.3186339690000029E-3</v>
      </c>
    </row>
    <row r="490" spans="1:9" x14ac:dyDescent="0.3">
      <c r="A490">
        <v>132.2338</v>
      </c>
      <c r="B490">
        <v>26.252800000000001</v>
      </c>
      <c r="C490">
        <v>438.01440000000002</v>
      </c>
      <c r="D490">
        <v>0.78839999999999999</v>
      </c>
      <c r="F490">
        <f t="shared" si="34"/>
        <v>39.895645689999981</v>
      </c>
      <c r="G490">
        <f t="shared" si="35"/>
        <v>54.031908409600028</v>
      </c>
      <c r="H490">
        <f t="shared" si="36"/>
        <v>563203.11958595994</v>
      </c>
      <c r="I490">
        <f t="shared" si="37"/>
        <v>9.2904537689999997E-3</v>
      </c>
    </row>
    <row r="491" spans="1:9" x14ac:dyDescent="0.3">
      <c r="A491">
        <v>132.31110000000001</v>
      </c>
      <c r="B491">
        <v>14.0015</v>
      </c>
      <c r="C491">
        <v>1578.4593</v>
      </c>
      <c r="D491">
        <v>0.94710000000000005</v>
      </c>
      <c r="F491">
        <f t="shared" si="34"/>
        <v>40.878120960000082</v>
      </c>
      <c r="G491">
        <f t="shared" si="35"/>
        <v>24.016468435599986</v>
      </c>
      <c r="H491">
        <f t="shared" si="36"/>
        <v>152081.51456169004</v>
      </c>
      <c r="I491">
        <f t="shared" si="37"/>
        <v>3.8829099690000078E-3</v>
      </c>
    </row>
    <row r="492" spans="1:9" x14ac:dyDescent="0.3">
      <c r="A492">
        <v>132.5172</v>
      </c>
      <c r="B492">
        <v>15.3361</v>
      </c>
      <c r="C492">
        <v>1150.6121000000001</v>
      </c>
      <c r="D492">
        <v>0.92049999999999998</v>
      </c>
      <c r="F492">
        <f t="shared" si="34"/>
        <v>43.556040089999982</v>
      </c>
      <c r="G492">
        <f t="shared" si="35"/>
        <v>12.716783923599989</v>
      </c>
      <c r="H492">
        <f t="shared" si="36"/>
        <v>1434.2050668099919</v>
      </c>
      <c r="I492">
        <f t="shared" si="37"/>
        <v>1.2754183689999996E-3</v>
      </c>
    </row>
    <row r="493" spans="1:9" x14ac:dyDescent="0.3">
      <c r="A493">
        <v>133.0324</v>
      </c>
      <c r="B493">
        <v>42.002400000000002</v>
      </c>
      <c r="C493">
        <v>600.25789999999995</v>
      </c>
      <c r="D493">
        <v>0.84040000000000004</v>
      </c>
      <c r="F493">
        <f t="shared" si="34"/>
        <v>50.621802009999882</v>
      </c>
      <c r="G493">
        <f t="shared" si="35"/>
        <v>533.6210880576001</v>
      </c>
      <c r="H493">
        <f t="shared" si="36"/>
        <v>346008.76827001001</v>
      </c>
      <c r="I493">
        <f t="shared" si="37"/>
        <v>1.9702057689999961E-3</v>
      </c>
    </row>
    <row r="494" spans="1:9" x14ac:dyDescent="0.3">
      <c r="A494">
        <v>133.3416</v>
      </c>
      <c r="B494">
        <v>16.3249</v>
      </c>
      <c r="C494">
        <v>1533.3251</v>
      </c>
      <c r="D494">
        <v>0.92</v>
      </c>
      <c r="F494">
        <f t="shared" si="34"/>
        <v>55.117260809999934</v>
      </c>
      <c r="G494">
        <f t="shared" si="35"/>
        <v>6.6422691075999944</v>
      </c>
      <c r="H494">
        <f t="shared" si="36"/>
        <v>118916.07393241004</v>
      </c>
      <c r="I494">
        <f t="shared" si="37"/>
        <v>1.2399553690000036E-3</v>
      </c>
    </row>
    <row r="495" spans="1:9" x14ac:dyDescent="0.3">
      <c r="A495">
        <v>133.9599</v>
      </c>
      <c r="B495">
        <v>10.664899999999999</v>
      </c>
      <c r="C495">
        <v>1149.5300999999999</v>
      </c>
      <c r="D495">
        <v>0.91959999999999997</v>
      </c>
      <c r="F495">
        <f t="shared" si="34"/>
        <v>64.680197760000013</v>
      </c>
      <c r="G495">
        <f t="shared" si="35"/>
        <v>67.852452307599989</v>
      </c>
      <c r="H495">
        <f t="shared" si="36"/>
        <v>1517.32841841</v>
      </c>
      <c r="I495">
        <f t="shared" si="37"/>
        <v>1.2119449689999989E-3</v>
      </c>
    </row>
    <row r="496" spans="1:9" x14ac:dyDescent="0.3">
      <c r="A496">
        <v>134.30860000000001</v>
      </c>
      <c r="B496">
        <v>11.2295</v>
      </c>
      <c r="C496">
        <v>232.42769999999999</v>
      </c>
      <c r="D496">
        <v>0.65080000000000005</v>
      </c>
      <c r="F496">
        <f t="shared" si="34"/>
        <v>70.410559210000145</v>
      </c>
      <c r="G496">
        <f t="shared" si="35"/>
        <v>58.869711475599978</v>
      </c>
      <c r="H496">
        <f t="shared" si="36"/>
        <v>914041.73665809003</v>
      </c>
      <c r="I496">
        <f t="shared" si="37"/>
        <v>5.4749916168999976E-2</v>
      </c>
    </row>
    <row r="497" spans="1:9" x14ac:dyDescent="0.3">
      <c r="A497">
        <v>134.32050000000001</v>
      </c>
      <c r="B497">
        <v>20.126300000000001</v>
      </c>
      <c r="C497">
        <v>490.67950000000002</v>
      </c>
      <c r="D497">
        <v>0.78510000000000002</v>
      </c>
      <c r="F497">
        <f t="shared" si="34"/>
        <v>70.610409000000104</v>
      </c>
      <c r="G497">
        <f t="shared" si="35"/>
        <v>1.4985187396000048</v>
      </c>
      <c r="H497">
        <f t="shared" si="36"/>
        <v>486929.72461224999</v>
      </c>
      <c r="I497">
        <f t="shared" si="37"/>
        <v>9.9374979689999948E-3</v>
      </c>
    </row>
    <row r="498" spans="1:9" x14ac:dyDescent="0.3">
      <c r="A498">
        <v>134.4751</v>
      </c>
      <c r="B498">
        <v>7.0068000000000001</v>
      </c>
      <c r="C498">
        <v>2365.5248999999999</v>
      </c>
      <c r="D498">
        <v>0.94620000000000004</v>
      </c>
      <c r="F498">
        <f t="shared" si="34"/>
        <v>73.232517759999894</v>
      </c>
      <c r="G498">
        <f t="shared" si="35"/>
        <v>141.49958952959997</v>
      </c>
      <c r="H498">
        <f t="shared" si="36"/>
        <v>1385427.6343556098</v>
      </c>
      <c r="I498">
        <f t="shared" si="37"/>
        <v>3.7715565690000061E-3</v>
      </c>
    </row>
    <row r="499" spans="1:9" x14ac:dyDescent="0.3">
      <c r="A499">
        <v>134.4751</v>
      </c>
      <c r="B499">
        <v>16.9953</v>
      </c>
      <c r="C499">
        <v>1115.5248999999999</v>
      </c>
      <c r="D499">
        <v>0.89239999999999997</v>
      </c>
      <c r="F499">
        <f t="shared" si="34"/>
        <v>73.232517759999894</v>
      </c>
      <c r="G499">
        <f t="shared" si="35"/>
        <v>3.6361150595999931</v>
      </c>
      <c r="H499">
        <f t="shared" si="36"/>
        <v>5322.8843556100082</v>
      </c>
      <c r="I499">
        <f t="shared" si="37"/>
        <v>5.7957768999999706E-5</v>
      </c>
    </row>
    <row r="500" spans="1:9" x14ac:dyDescent="0.3">
      <c r="A500">
        <v>134.57810000000001</v>
      </c>
      <c r="B500">
        <v>37.003599999999999</v>
      </c>
      <c r="C500">
        <v>1149.0663999999999</v>
      </c>
      <c r="D500">
        <v>0.91930000000000001</v>
      </c>
      <c r="F500">
        <f t="shared" si="34"/>
        <v>75.005992360000036</v>
      </c>
      <c r="G500">
        <f t="shared" si="35"/>
        <v>327.6621300736</v>
      </c>
      <c r="H500">
        <f t="shared" si="36"/>
        <v>1553.6683555600014</v>
      </c>
      <c r="I500">
        <f t="shared" si="37"/>
        <v>1.1911471690000011E-3</v>
      </c>
    </row>
    <row r="501" spans="1:9" x14ac:dyDescent="0.3">
      <c r="A501">
        <v>134.99029999999999</v>
      </c>
      <c r="B501">
        <v>15.9953</v>
      </c>
      <c r="C501">
        <v>1531.6764000000001</v>
      </c>
      <c r="D501">
        <v>0.91900000000000004</v>
      </c>
      <c r="F501">
        <f t="shared" si="34"/>
        <v>82.315699839999752</v>
      </c>
      <c r="G501">
        <f t="shared" si="35"/>
        <v>8.4498350595999892</v>
      </c>
      <c r="H501">
        <f t="shared" si="36"/>
        <v>117781.70980356008</v>
      </c>
      <c r="I501">
        <f t="shared" si="37"/>
        <v>1.1705293690000033E-3</v>
      </c>
    </row>
    <row r="502" spans="1:9" x14ac:dyDescent="0.3">
      <c r="A502">
        <v>135.19640000000001</v>
      </c>
      <c r="B502">
        <v>20.998100000000001</v>
      </c>
      <c r="C502">
        <v>598.40309999999999</v>
      </c>
      <c r="D502">
        <v>0.83779999999999999</v>
      </c>
      <c r="F502">
        <f t="shared" si="34"/>
        <v>86.097985210000132</v>
      </c>
      <c r="G502">
        <f t="shared" si="35"/>
        <v>4.3929644836000099</v>
      </c>
      <c r="H502">
        <f t="shared" si="36"/>
        <v>348194.28838400997</v>
      </c>
      <c r="I502">
        <f t="shared" si="37"/>
        <v>2.2077781690000003E-3</v>
      </c>
    </row>
    <row r="503" spans="1:9" x14ac:dyDescent="0.3">
      <c r="A503">
        <v>135.4025</v>
      </c>
      <c r="B503">
        <v>9.0027000000000008</v>
      </c>
      <c r="C503">
        <v>1576.3983000000001</v>
      </c>
      <c r="D503">
        <v>0.94579999999999997</v>
      </c>
      <c r="F503">
        <f t="shared" si="34"/>
        <v>89.96522499999999</v>
      </c>
      <c r="G503">
        <f t="shared" si="35"/>
        <v>97.999308291599959</v>
      </c>
      <c r="H503">
        <f t="shared" si="36"/>
        <v>150478.27997409008</v>
      </c>
      <c r="I503">
        <f t="shared" si="37"/>
        <v>3.722586168999998E-3</v>
      </c>
    </row>
    <row r="504" spans="1:9" x14ac:dyDescent="0.3">
      <c r="A504">
        <v>135.6086</v>
      </c>
      <c r="B504">
        <v>14.0015</v>
      </c>
      <c r="C504">
        <v>1148.2935</v>
      </c>
      <c r="D504">
        <v>0.91859999999999997</v>
      </c>
      <c r="F504">
        <f t="shared" si="34"/>
        <v>93.917419209999835</v>
      </c>
      <c r="G504">
        <f t="shared" si="35"/>
        <v>24.016468435599986</v>
      </c>
      <c r="H504">
        <f t="shared" si="36"/>
        <v>1615.1959102499961</v>
      </c>
      <c r="I504">
        <f t="shared" si="37"/>
        <v>1.1433189689999989E-3</v>
      </c>
    </row>
    <row r="505" spans="1:9" x14ac:dyDescent="0.3">
      <c r="A505">
        <v>136.2269</v>
      </c>
      <c r="B505">
        <v>8.6629000000000005</v>
      </c>
      <c r="C505">
        <v>1147.8298</v>
      </c>
      <c r="D505">
        <v>0.91830000000000001</v>
      </c>
      <c r="F505">
        <f t="shared" si="34"/>
        <v>106.28372835999993</v>
      </c>
      <c r="G505">
        <f t="shared" si="35"/>
        <v>104.84244534759996</v>
      </c>
      <c r="H505">
        <f t="shared" si="36"/>
        <v>1652.6826702399976</v>
      </c>
      <c r="I505">
        <f t="shared" si="37"/>
        <v>1.123121169000001E-3</v>
      </c>
    </row>
    <row r="506" spans="1:9" x14ac:dyDescent="0.3">
      <c r="A506">
        <v>136.2269</v>
      </c>
      <c r="B506">
        <v>16.1662</v>
      </c>
      <c r="C506">
        <v>597.51980000000003</v>
      </c>
      <c r="D506">
        <v>0.83650000000000002</v>
      </c>
      <c r="F506">
        <f t="shared" si="34"/>
        <v>106.28372835999993</v>
      </c>
      <c r="G506">
        <f t="shared" si="35"/>
        <v>7.4854771215999927</v>
      </c>
      <c r="H506">
        <f t="shared" si="36"/>
        <v>349237.50375423988</v>
      </c>
      <c r="I506">
        <f t="shared" si="37"/>
        <v>2.3316343689999972E-3</v>
      </c>
    </row>
    <row r="507" spans="1:9" x14ac:dyDescent="0.3">
      <c r="A507">
        <v>136.47040000000001</v>
      </c>
      <c r="B507">
        <v>53.636600000000001</v>
      </c>
      <c r="C507">
        <v>291.56880000000001</v>
      </c>
      <c r="D507">
        <v>0.69979999999999998</v>
      </c>
      <c r="F507">
        <f t="shared" si="34"/>
        <v>111.36369841000017</v>
      </c>
      <c r="G507">
        <f t="shared" si="35"/>
        <v>1206.4813221136005</v>
      </c>
      <c r="H507">
        <f t="shared" si="36"/>
        <v>804455.08216163993</v>
      </c>
      <c r="I507">
        <f t="shared" si="37"/>
        <v>3.4220190169000006E-2</v>
      </c>
    </row>
    <row r="508" spans="1:9" x14ac:dyDescent="0.3">
      <c r="A508">
        <v>136.4845</v>
      </c>
      <c r="B508">
        <v>12.255800000000001</v>
      </c>
      <c r="C508">
        <v>890.81240000000003</v>
      </c>
      <c r="D508">
        <v>0.89080000000000004</v>
      </c>
      <c r="F508">
        <f t="shared" si="34"/>
        <v>111.66148899999985</v>
      </c>
      <c r="G508">
        <f t="shared" si="35"/>
        <v>44.174101249599971</v>
      </c>
      <c r="H508">
        <f t="shared" si="36"/>
        <v>88607.786104359955</v>
      </c>
      <c r="I508">
        <f t="shared" si="37"/>
        <v>3.6156169000000555E-5</v>
      </c>
    </row>
    <row r="509" spans="1:9" x14ac:dyDescent="0.3">
      <c r="A509">
        <v>136.4845</v>
      </c>
      <c r="B509">
        <v>25.503599999999999</v>
      </c>
      <c r="C509">
        <v>488.51549999999997</v>
      </c>
      <c r="D509">
        <v>0.78159999999999996</v>
      </c>
      <c r="F509">
        <f t="shared" si="34"/>
        <v>111.66148899999985</v>
      </c>
      <c r="G509">
        <f t="shared" si="35"/>
        <v>43.579010073600003</v>
      </c>
      <c r="H509">
        <f t="shared" si="36"/>
        <v>489954.50105624995</v>
      </c>
      <c r="I509">
        <f t="shared" si="37"/>
        <v>1.0647556969000006E-2</v>
      </c>
    </row>
    <row r="510" spans="1:9" x14ac:dyDescent="0.3">
      <c r="A510">
        <v>136.904</v>
      </c>
      <c r="B510">
        <v>27.999400000000001</v>
      </c>
      <c r="C510">
        <v>505.209</v>
      </c>
      <c r="D510">
        <v>0.80830000000000002</v>
      </c>
      <c r="F510">
        <f t="shared" si="34"/>
        <v>120.70318224999983</v>
      </c>
      <c r="G510">
        <f t="shared" si="35"/>
        <v>82.759775617600056</v>
      </c>
      <c r="H510">
        <f t="shared" si="36"/>
        <v>466863.35907599982</v>
      </c>
      <c r="I510">
        <f t="shared" si="37"/>
        <v>5.8502611689999953E-3</v>
      </c>
    </row>
    <row r="511" spans="1:9" x14ac:dyDescent="0.3">
      <c r="A511">
        <v>137.56639999999999</v>
      </c>
      <c r="B511">
        <v>14.7522</v>
      </c>
      <c r="C511">
        <v>889.94680000000005</v>
      </c>
      <c r="D511">
        <v>0.88990000000000002</v>
      </c>
      <c r="F511">
        <f t="shared" si="34"/>
        <v>135.69687120999961</v>
      </c>
      <c r="G511">
        <f t="shared" si="35"/>
        <v>17.222168001599986</v>
      </c>
      <c r="H511">
        <f t="shared" si="36"/>
        <v>89123.862710439935</v>
      </c>
      <c r="I511">
        <f t="shared" si="37"/>
        <v>2.6142769000000351E-5</v>
      </c>
    </row>
    <row r="512" spans="1:9" x14ac:dyDescent="0.3">
      <c r="A512">
        <v>137.87559999999999</v>
      </c>
      <c r="B512">
        <v>14.489800000000001</v>
      </c>
      <c r="C512">
        <v>889.69949999999994</v>
      </c>
      <c r="D512">
        <v>0.88970000000000005</v>
      </c>
      <c r="F512">
        <f t="shared" si="34"/>
        <v>142.9961556099997</v>
      </c>
      <c r="G512">
        <f t="shared" si="35"/>
        <v>19.468920769599983</v>
      </c>
      <c r="H512">
        <f t="shared" si="36"/>
        <v>89271.579872250004</v>
      </c>
      <c r="I512">
        <f t="shared" si="37"/>
        <v>2.4137569000000552E-5</v>
      </c>
    </row>
    <row r="513" spans="1:9" x14ac:dyDescent="0.3">
      <c r="A513">
        <v>138.2878</v>
      </c>
      <c r="B513">
        <v>9.3384</v>
      </c>
      <c r="C513">
        <v>1146.2841000000001</v>
      </c>
      <c r="D513">
        <v>0.91700000000000004</v>
      </c>
      <c r="F513">
        <f t="shared" si="34"/>
        <v>153.02432209</v>
      </c>
      <c r="G513">
        <f t="shared" si="35"/>
        <v>91.465505337599964</v>
      </c>
      <c r="H513">
        <f t="shared" si="36"/>
        <v>1780.7471612099887</v>
      </c>
      <c r="I513">
        <f t="shared" si="37"/>
        <v>1.0376773690000029E-3</v>
      </c>
    </row>
    <row r="514" spans="1:9" x14ac:dyDescent="0.3">
      <c r="A514">
        <v>138.33930000000001</v>
      </c>
      <c r="B514">
        <v>7.2571000000000003</v>
      </c>
      <c r="C514">
        <v>889.32849999999996</v>
      </c>
      <c r="D514">
        <v>0.88929999999999998</v>
      </c>
      <c r="F514">
        <f t="shared" si="34"/>
        <v>154.30111524000012</v>
      </c>
      <c r="G514">
        <f t="shared" si="35"/>
        <v>135.60742240359994</v>
      </c>
      <c r="H514">
        <f t="shared" si="36"/>
        <v>89493.414870249995</v>
      </c>
      <c r="I514">
        <f t="shared" si="37"/>
        <v>2.0367168999999904E-5</v>
      </c>
    </row>
    <row r="515" spans="1:9" x14ac:dyDescent="0.3">
      <c r="A515">
        <v>138.4939</v>
      </c>
      <c r="B515">
        <v>9.7973999999999997</v>
      </c>
      <c r="C515">
        <v>717.92179999999996</v>
      </c>
      <c r="D515">
        <v>0.86150000000000004</v>
      </c>
      <c r="F515">
        <f t="shared" ref="F515:F578" si="38">(A515-125.9175)^2</f>
        <v>158.16583695999981</v>
      </c>
      <c r="G515">
        <f t="shared" ref="G515:G578" si="39">(B515-18.90216)^2</f>
        <v>82.896654657599981</v>
      </c>
      <c r="H515">
        <f t="shared" ref="H515:H578" si="40">(C515-1188.483)^2</f>
        <v>221427.84294543997</v>
      </c>
      <c r="I515">
        <f t="shared" ref="I515:I578" si="41">(D515-0.884787)^2</f>
        <v>5.4228436899999752E-4</v>
      </c>
    </row>
    <row r="516" spans="1:9" x14ac:dyDescent="0.3">
      <c r="A516">
        <v>138.4939</v>
      </c>
      <c r="B516">
        <v>9.9976000000000003</v>
      </c>
      <c r="C516">
        <v>2430.7530999999999</v>
      </c>
      <c r="D516">
        <v>0.97230000000000005</v>
      </c>
      <c r="F516">
        <f t="shared" si="38"/>
        <v>158.16583695999981</v>
      </c>
      <c r="G516">
        <f t="shared" si="39"/>
        <v>79.291188793599972</v>
      </c>
      <c r="H516">
        <f t="shared" si="40"/>
        <v>1543235.0013540098</v>
      </c>
      <c r="I516">
        <f t="shared" si="41"/>
        <v>7.6585251690000113E-3</v>
      </c>
    </row>
    <row r="517" spans="1:9" x14ac:dyDescent="0.3">
      <c r="A517">
        <v>138.4939</v>
      </c>
      <c r="B517">
        <v>44.003300000000003</v>
      </c>
      <c r="C517">
        <v>1111.5061000000001</v>
      </c>
      <c r="D517">
        <v>0.88919999999999999</v>
      </c>
      <c r="F517">
        <f t="shared" si="38"/>
        <v>158.16583695999981</v>
      </c>
      <c r="G517">
        <f t="shared" si="39"/>
        <v>630.06722929960017</v>
      </c>
      <c r="H517">
        <f t="shared" si="40"/>
        <v>5925.4431336099824</v>
      </c>
      <c r="I517">
        <f t="shared" si="41"/>
        <v>1.9474569000000003E-5</v>
      </c>
    </row>
    <row r="518" spans="1:9" x14ac:dyDescent="0.3">
      <c r="A518">
        <v>138.6063</v>
      </c>
      <c r="B518">
        <v>18.454799999999999</v>
      </c>
      <c r="C518">
        <v>315.93920000000003</v>
      </c>
      <c r="D518">
        <v>0.69510000000000005</v>
      </c>
      <c r="F518">
        <f t="shared" si="38"/>
        <v>161.00564544000002</v>
      </c>
      <c r="G518">
        <f t="shared" si="39"/>
        <v>0.20013096959999979</v>
      </c>
      <c r="H518">
        <f t="shared" si="40"/>
        <v>761332.68291843985</v>
      </c>
      <c r="I518">
        <f t="shared" si="41"/>
        <v>3.5981157968999977E-2</v>
      </c>
    </row>
    <row r="519" spans="1:9" x14ac:dyDescent="0.3">
      <c r="A519">
        <v>139.26669999999999</v>
      </c>
      <c r="B519">
        <v>8.2581000000000007</v>
      </c>
      <c r="C519">
        <v>1110.7333000000001</v>
      </c>
      <c r="D519">
        <v>0.88859999999999995</v>
      </c>
      <c r="F519">
        <f t="shared" si="38"/>
        <v>178.20114063999952</v>
      </c>
      <c r="G519">
        <f t="shared" si="39"/>
        <v>113.29601328359995</v>
      </c>
      <c r="H519">
        <f t="shared" si="40"/>
        <v>6045.0158500899761</v>
      </c>
      <c r="I519">
        <f t="shared" si="41"/>
        <v>1.4538968999999659E-5</v>
      </c>
    </row>
    <row r="520" spans="1:9" x14ac:dyDescent="0.3">
      <c r="A520">
        <v>139.52430000000001</v>
      </c>
      <c r="B520">
        <v>15.6616</v>
      </c>
      <c r="C520">
        <v>1145.3567</v>
      </c>
      <c r="D520">
        <v>0.9163</v>
      </c>
      <c r="F520">
        <f t="shared" si="38"/>
        <v>185.14500624000019</v>
      </c>
      <c r="G520">
        <f t="shared" si="39"/>
        <v>10.50122911359999</v>
      </c>
      <c r="H520">
        <f t="shared" si="40"/>
        <v>1859.8777516899916</v>
      </c>
      <c r="I520">
        <f t="shared" si="41"/>
        <v>9.9306916900000091E-4</v>
      </c>
    </row>
    <row r="521" spans="1:9" x14ac:dyDescent="0.3">
      <c r="A521">
        <v>139.52430000000001</v>
      </c>
      <c r="B521">
        <v>28.841100000000001</v>
      </c>
      <c r="C521">
        <v>594.6934</v>
      </c>
      <c r="D521">
        <v>0.83260000000000001</v>
      </c>
      <c r="F521">
        <f t="shared" si="38"/>
        <v>185.14500624000019</v>
      </c>
      <c r="G521">
        <f t="shared" si="39"/>
        <v>98.782528323600047</v>
      </c>
      <c r="H521">
        <f t="shared" si="40"/>
        <v>352586.08906815993</v>
      </c>
      <c r="I521">
        <f t="shared" si="41"/>
        <v>2.7234829689999985E-3</v>
      </c>
    </row>
    <row r="522" spans="1:9" x14ac:dyDescent="0.3">
      <c r="A522">
        <v>139.5538</v>
      </c>
      <c r="B522">
        <v>25.858000000000001</v>
      </c>
      <c r="C522">
        <v>502.8904</v>
      </c>
      <c r="D522">
        <v>0.80459999999999998</v>
      </c>
      <c r="F522">
        <f t="shared" si="38"/>
        <v>185.94867768999976</v>
      </c>
      <c r="G522">
        <f t="shared" si="39"/>
        <v>48.383710105600031</v>
      </c>
      <c r="H522">
        <f t="shared" si="40"/>
        <v>470037.21317475993</v>
      </c>
      <c r="I522">
        <f t="shared" si="41"/>
        <v>6.4299549690000016E-3</v>
      </c>
    </row>
    <row r="523" spans="1:9" x14ac:dyDescent="0.3">
      <c r="A523">
        <v>139.6421</v>
      </c>
      <c r="B523">
        <v>66.285899999999998</v>
      </c>
      <c r="C523">
        <v>574.64359999999999</v>
      </c>
      <c r="D523">
        <v>0.80449999999999999</v>
      </c>
      <c r="F523">
        <f t="shared" si="38"/>
        <v>188.36464515999987</v>
      </c>
      <c r="G523">
        <f t="shared" si="39"/>
        <v>2245.2188163876003</v>
      </c>
      <c r="H523">
        <f t="shared" si="40"/>
        <v>376798.80899235996</v>
      </c>
      <c r="I523">
        <f t="shared" si="41"/>
        <v>6.446002369E-3</v>
      </c>
    </row>
    <row r="524" spans="1:9" x14ac:dyDescent="0.3">
      <c r="A524">
        <v>139.88499999999999</v>
      </c>
      <c r="B524">
        <v>29.7546</v>
      </c>
      <c r="C524">
        <v>485.11500000000001</v>
      </c>
      <c r="D524">
        <v>0.7762</v>
      </c>
      <c r="F524">
        <f t="shared" si="38"/>
        <v>195.09105624999964</v>
      </c>
      <c r="G524">
        <f t="shared" si="39"/>
        <v>117.77545395360004</v>
      </c>
      <c r="H524">
        <f t="shared" si="40"/>
        <v>494726.54342399992</v>
      </c>
      <c r="I524">
        <f t="shared" si="41"/>
        <v>1.1791136568999997E-2</v>
      </c>
    </row>
    <row r="525" spans="1:9" x14ac:dyDescent="0.3">
      <c r="A525">
        <v>140.34870000000001</v>
      </c>
      <c r="B525">
        <v>9.0088000000000008</v>
      </c>
      <c r="C525">
        <v>2429.8256000000001</v>
      </c>
      <c r="D525">
        <v>0.97189999999999999</v>
      </c>
      <c r="F525">
        <f t="shared" si="38"/>
        <v>208.25953344000013</v>
      </c>
      <c r="G525">
        <f t="shared" si="39"/>
        <v>97.878572089599956</v>
      </c>
      <c r="H525">
        <f t="shared" si="40"/>
        <v>1540931.4505747603</v>
      </c>
      <c r="I525">
        <f t="shared" si="41"/>
        <v>7.5886747689999992E-3</v>
      </c>
    </row>
    <row r="526" spans="1:9" x14ac:dyDescent="0.3">
      <c r="A526">
        <v>140.5033</v>
      </c>
      <c r="B526">
        <v>15.0025</v>
      </c>
      <c r="C526">
        <v>430.66379999999998</v>
      </c>
      <c r="D526">
        <v>0.7752</v>
      </c>
      <c r="F526">
        <f t="shared" si="38"/>
        <v>212.74556163999975</v>
      </c>
      <c r="G526">
        <f t="shared" si="39"/>
        <v>15.207348115599991</v>
      </c>
      <c r="H526">
        <f t="shared" si="40"/>
        <v>574289.93988863984</v>
      </c>
      <c r="I526">
        <f t="shared" si="41"/>
        <v>1.2009310568999999E-2</v>
      </c>
    </row>
    <row r="527" spans="1:9" x14ac:dyDescent="0.3">
      <c r="A527">
        <v>140.8433</v>
      </c>
      <c r="B527">
        <v>16.3965</v>
      </c>
      <c r="C527">
        <v>859.1567</v>
      </c>
      <c r="D527">
        <v>0.85919999999999996</v>
      </c>
      <c r="F527">
        <f t="shared" si="38"/>
        <v>222.77950563999985</v>
      </c>
      <c r="G527">
        <f t="shared" si="39"/>
        <v>6.2783320355999948</v>
      </c>
      <c r="H527">
        <f t="shared" si="40"/>
        <v>108455.81187168996</v>
      </c>
      <c r="I527">
        <f t="shared" si="41"/>
        <v>6.5469456900000135E-4</v>
      </c>
    </row>
    <row r="528" spans="1:9" x14ac:dyDescent="0.3">
      <c r="A528">
        <v>140.96690000000001</v>
      </c>
      <c r="B528">
        <v>10.504099999999999</v>
      </c>
      <c r="C528">
        <v>2359.0331000000001</v>
      </c>
      <c r="D528">
        <v>0.94359999999999999</v>
      </c>
      <c r="F528">
        <f t="shared" si="38"/>
        <v>226.48444036000018</v>
      </c>
      <c r="G528">
        <f t="shared" si="39"/>
        <v>70.527411763599986</v>
      </c>
      <c r="H528">
        <f t="shared" si="40"/>
        <v>1370187.5366100103</v>
      </c>
      <c r="I528">
        <f t="shared" si="41"/>
        <v>3.4589689690000007E-3</v>
      </c>
    </row>
    <row r="529" spans="1:9" x14ac:dyDescent="0.3">
      <c r="A529">
        <v>141.64709999999999</v>
      </c>
      <c r="B529">
        <v>14.6997</v>
      </c>
      <c r="C529">
        <v>325.77539999999999</v>
      </c>
      <c r="D529">
        <v>0.7167</v>
      </c>
      <c r="F529">
        <f t="shared" si="38"/>
        <v>247.42031615999971</v>
      </c>
      <c r="G529">
        <f t="shared" si="39"/>
        <v>17.660670051599986</v>
      </c>
      <c r="H529">
        <f t="shared" si="40"/>
        <v>744264.40309775993</v>
      </c>
      <c r="I529">
        <f t="shared" si="41"/>
        <v>2.8253239568999996E-2</v>
      </c>
    </row>
    <row r="530" spans="1:9" x14ac:dyDescent="0.3">
      <c r="A530">
        <v>141.6883</v>
      </c>
      <c r="B530">
        <v>25.497399999999999</v>
      </c>
      <c r="C530">
        <v>253.8262</v>
      </c>
      <c r="D530">
        <v>0.65990000000000004</v>
      </c>
      <c r="F530">
        <f t="shared" si="38"/>
        <v>248.71813263999982</v>
      </c>
      <c r="G530">
        <f t="shared" si="39"/>
        <v>43.497190657600008</v>
      </c>
      <c r="H530">
        <f t="shared" si="40"/>
        <v>873583.33378623996</v>
      </c>
      <c r="I530">
        <f t="shared" si="41"/>
        <v>5.0574162768999974E-2</v>
      </c>
    </row>
    <row r="531" spans="1:9" x14ac:dyDescent="0.3">
      <c r="A531">
        <v>141.79140000000001</v>
      </c>
      <c r="B531">
        <v>12.6668</v>
      </c>
      <c r="C531">
        <v>1143.6565000000001</v>
      </c>
      <c r="D531">
        <v>0.91490000000000005</v>
      </c>
      <c r="F531">
        <f t="shared" si="38"/>
        <v>251.98070121000021</v>
      </c>
      <c r="G531">
        <f t="shared" si="39"/>
        <v>38.879714329599977</v>
      </c>
      <c r="H531">
        <f t="shared" si="40"/>
        <v>2009.4151022499907</v>
      </c>
      <c r="I531">
        <f t="shared" si="41"/>
        <v>9.0679276900000345E-4</v>
      </c>
    </row>
    <row r="532" spans="1:9" x14ac:dyDescent="0.3">
      <c r="A532">
        <v>142.5127</v>
      </c>
      <c r="B532">
        <v>17.498799999999999</v>
      </c>
      <c r="C532">
        <v>885.98990000000003</v>
      </c>
      <c r="D532">
        <v>0.88600000000000001</v>
      </c>
      <c r="F532">
        <f t="shared" si="38"/>
        <v>275.4006630399997</v>
      </c>
      <c r="G532">
        <f t="shared" si="39"/>
        <v>1.969419289599998</v>
      </c>
      <c r="H532">
        <f t="shared" si="40"/>
        <v>91502.075547609944</v>
      </c>
      <c r="I532">
        <f t="shared" si="41"/>
        <v>1.4713690000000476E-6</v>
      </c>
    </row>
    <row r="533" spans="1:9" x14ac:dyDescent="0.3">
      <c r="A533">
        <v>142.8218</v>
      </c>
      <c r="B533">
        <v>13.000500000000001</v>
      </c>
      <c r="C533">
        <v>2357.1781999999998</v>
      </c>
      <c r="D533">
        <v>0.94289999999999996</v>
      </c>
      <c r="F533">
        <f t="shared" si="38"/>
        <v>285.75535848999971</v>
      </c>
      <c r="G533">
        <f t="shared" si="39"/>
        <v>34.829590755599973</v>
      </c>
      <c r="H533">
        <f t="shared" si="40"/>
        <v>1365848.4705030397</v>
      </c>
      <c r="I533">
        <f t="shared" si="41"/>
        <v>3.3771207689999964E-3</v>
      </c>
    </row>
    <row r="534" spans="1:9" x14ac:dyDescent="0.3">
      <c r="A534">
        <v>143.56370000000001</v>
      </c>
      <c r="B534">
        <v>56.796900000000001</v>
      </c>
      <c r="C534">
        <v>856.43629999999996</v>
      </c>
      <c r="D534">
        <v>0.85640000000000005</v>
      </c>
      <c r="F534">
        <f t="shared" si="38"/>
        <v>311.38837444000023</v>
      </c>
      <c r="G534">
        <f t="shared" si="39"/>
        <v>1436.0113196676</v>
      </c>
      <c r="H534">
        <f t="shared" si="40"/>
        <v>110255.01098088999</v>
      </c>
      <c r="I534">
        <f t="shared" si="41"/>
        <v>8.0582176899999657E-4</v>
      </c>
    </row>
    <row r="535" spans="1:9" x14ac:dyDescent="0.3">
      <c r="A535">
        <v>144.0583</v>
      </c>
      <c r="B535">
        <v>10.9985</v>
      </c>
      <c r="C535">
        <v>1141.9562000000001</v>
      </c>
      <c r="D535">
        <v>0.91359999999999997</v>
      </c>
      <c r="F535">
        <f t="shared" si="38"/>
        <v>329.08862463999998</v>
      </c>
      <c r="G535">
        <f t="shared" si="39"/>
        <v>62.467841395599976</v>
      </c>
      <c r="H535">
        <f t="shared" si="40"/>
        <v>2164.7431182399878</v>
      </c>
      <c r="I535">
        <f t="shared" si="41"/>
        <v>8.3018896899999866E-4</v>
      </c>
    </row>
    <row r="536" spans="1:9" x14ac:dyDescent="0.3">
      <c r="A536">
        <v>144.05840000000001</v>
      </c>
      <c r="B536">
        <v>35.426600000000001</v>
      </c>
      <c r="C536">
        <v>498.94889999999998</v>
      </c>
      <c r="D536">
        <v>0.79830000000000001</v>
      </c>
      <c r="F536">
        <f t="shared" si="38"/>
        <v>329.09225281000005</v>
      </c>
      <c r="G536">
        <f t="shared" si="39"/>
        <v>273.05711731360009</v>
      </c>
      <c r="H536">
        <f t="shared" si="40"/>
        <v>475457.27506280993</v>
      </c>
      <c r="I536">
        <f t="shared" si="41"/>
        <v>7.4800011689999963E-3</v>
      </c>
    </row>
    <row r="537" spans="1:9" x14ac:dyDescent="0.3">
      <c r="A537">
        <v>144.5</v>
      </c>
      <c r="B537">
        <v>26.857199999999999</v>
      </c>
      <c r="C537">
        <v>664.75</v>
      </c>
      <c r="D537">
        <v>0.79769999999999996</v>
      </c>
      <c r="F537">
        <f t="shared" si="38"/>
        <v>345.30930624999985</v>
      </c>
      <c r="G537">
        <f t="shared" si="39"/>
        <v>63.282661401600002</v>
      </c>
      <c r="H537">
        <f t="shared" si="40"/>
        <v>274296.25528899994</v>
      </c>
      <c r="I537">
        <f t="shared" si="41"/>
        <v>7.5841455690000047E-3</v>
      </c>
    </row>
    <row r="538" spans="1:9" x14ac:dyDescent="0.3">
      <c r="A538">
        <v>144.67660000000001</v>
      </c>
      <c r="B538">
        <v>16.2012</v>
      </c>
      <c r="C538">
        <v>712.76949999999999</v>
      </c>
      <c r="D538">
        <v>0.85529999999999995</v>
      </c>
      <c r="F538">
        <f t="shared" si="38"/>
        <v>351.90383281000015</v>
      </c>
      <c r="G538">
        <f t="shared" si="39"/>
        <v>7.2951849215999918</v>
      </c>
      <c r="H538">
        <f t="shared" si="40"/>
        <v>226303.33408224996</v>
      </c>
      <c r="I538">
        <f t="shared" si="41"/>
        <v>8.6948316900000247E-4</v>
      </c>
    </row>
    <row r="539" spans="1:9" x14ac:dyDescent="0.3">
      <c r="A539">
        <v>144.67660000000001</v>
      </c>
      <c r="B539">
        <v>7.9955999999999996</v>
      </c>
      <c r="C539">
        <v>2427.6617000000001</v>
      </c>
      <c r="D539">
        <v>0.97109999999999996</v>
      </c>
      <c r="F539">
        <f t="shared" si="38"/>
        <v>351.90383281000015</v>
      </c>
      <c r="G539">
        <f t="shared" si="39"/>
        <v>118.95305103359998</v>
      </c>
      <c r="H539">
        <f t="shared" si="40"/>
        <v>1535563.8505336903</v>
      </c>
      <c r="I539">
        <f t="shared" si="41"/>
        <v>7.4499339689999954E-3</v>
      </c>
    </row>
    <row r="540" spans="1:9" x14ac:dyDescent="0.3">
      <c r="A540">
        <v>144.67670000000001</v>
      </c>
      <c r="B540">
        <v>97.664400000000001</v>
      </c>
      <c r="C540">
        <v>1521.99</v>
      </c>
      <c r="D540">
        <v>0.91320000000000001</v>
      </c>
      <c r="F540">
        <f t="shared" si="38"/>
        <v>351.90758464000027</v>
      </c>
      <c r="G540">
        <f t="shared" si="39"/>
        <v>6203.4904498176011</v>
      </c>
      <c r="H540">
        <f t="shared" si="40"/>
        <v>111226.91904900005</v>
      </c>
      <c r="I540">
        <f t="shared" si="41"/>
        <v>8.0729856900000122E-4</v>
      </c>
    </row>
    <row r="541" spans="1:9" x14ac:dyDescent="0.3">
      <c r="A541">
        <v>144.8312</v>
      </c>
      <c r="B541">
        <v>9.2469000000000001</v>
      </c>
      <c r="C541">
        <v>1105.1687999999999</v>
      </c>
      <c r="D541">
        <v>0.8841</v>
      </c>
      <c r="F541">
        <f t="shared" si="38"/>
        <v>357.7280476899997</v>
      </c>
      <c r="G541">
        <f t="shared" si="39"/>
        <v>93.224045667599967</v>
      </c>
      <c r="H541">
        <f t="shared" si="40"/>
        <v>6941.255921640005</v>
      </c>
      <c r="I541">
        <f t="shared" si="41"/>
        <v>4.7196899999999061E-7</v>
      </c>
    </row>
    <row r="542" spans="1:9" x14ac:dyDescent="0.3">
      <c r="A542">
        <v>144.85329999999999</v>
      </c>
      <c r="B542">
        <v>19.4283</v>
      </c>
      <c r="C542">
        <v>498.2534</v>
      </c>
      <c r="D542">
        <v>0.79720000000000002</v>
      </c>
      <c r="F542">
        <f t="shared" si="38"/>
        <v>358.5645216399995</v>
      </c>
      <c r="G542">
        <f t="shared" si="39"/>
        <v>0.27682329960000168</v>
      </c>
      <c r="H542">
        <f t="shared" si="40"/>
        <v>476416.90071615984</v>
      </c>
      <c r="I542">
        <f t="shared" si="41"/>
        <v>7.671482568999995E-3</v>
      </c>
    </row>
    <row r="543" spans="1:9" x14ac:dyDescent="0.3">
      <c r="A543">
        <v>145.08879999999999</v>
      </c>
      <c r="B543">
        <v>10.331200000000001</v>
      </c>
      <c r="C543">
        <v>1141.1833999999999</v>
      </c>
      <c r="D543">
        <v>0.91290000000000004</v>
      </c>
      <c r="F543">
        <f t="shared" si="38"/>
        <v>367.53874368999954</v>
      </c>
      <c r="G543">
        <f t="shared" si="39"/>
        <v>73.461355321599967</v>
      </c>
      <c r="H543">
        <f t="shared" si="40"/>
        <v>2237.2521601600051</v>
      </c>
      <c r="I543">
        <f t="shared" si="41"/>
        <v>7.9034076900000305E-4</v>
      </c>
    </row>
    <row r="544" spans="1:9" x14ac:dyDescent="0.3">
      <c r="A544">
        <v>145.29490000000001</v>
      </c>
      <c r="B544">
        <v>7.3404999999999996</v>
      </c>
      <c r="C544">
        <v>1141.0288</v>
      </c>
      <c r="D544">
        <v>0.91279999999999994</v>
      </c>
      <c r="F544">
        <f t="shared" si="38"/>
        <v>375.48363076000032</v>
      </c>
      <c r="G544">
        <f t="shared" si="39"/>
        <v>133.67198195559999</v>
      </c>
      <c r="H544">
        <f t="shared" si="40"/>
        <v>2251.9010976399904</v>
      </c>
      <c r="I544">
        <f t="shared" si="41"/>
        <v>7.8472816899999743E-4</v>
      </c>
    </row>
    <row r="545" spans="1:9" x14ac:dyDescent="0.3">
      <c r="A545">
        <v>145.7758</v>
      </c>
      <c r="B545">
        <v>47.554499999999997</v>
      </c>
      <c r="C545">
        <v>368.80180000000001</v>
      </c>
      <c r="D545">
        <v>0.73760000000000003</v>
      </c>
      <c r="F545">
        <f t="shared" si="38"/>
        <v>394.35207888999997</v>
      </c>
      <c r="G545">
        <f t="shared" si="39"/>
        <v>820.95658747559992</v>
      </c>
      <c r="H545">
        <f t="shared" si="40"/>
        <v>671877.26963343995</v>
      </c>
      <c r="I545">
        <f t="shared" si="41"/>
        <v>2.1664012968999988E-2</v>
      </c>
    </row>
    <row r="546" spans="1:9" x14ac:dyDescent="0.3">
      <c r="A546">
        <v>145.91319999999999</v>
      </c>
      <c r="B546">
        <v>9.9976000000000003</v>
      </c>
      <c r="C546">
        <v>1569.3912</v>
      </c>
      <c r="D546">
        <v>0.94159999999999999</v>
      </c>
      <c r="F546">
        <f t="shared" si="38"/>
        <v>399.82801848999941</v>
      </c>
      <c r="G546">
        <f t="shared" si="39"/>
        <v>79.291188793599972</v>
      </c>
      <c r="H546">
        <f t="shared" si="40"/>
        <v>145091.05682724007</v>
      </c>
      <c r="I546">
        <f t="shared" si="41"/>
        <v>3.2277169690000003E-3</v>
      </c>
    </row>
    <row r="547" spans="1:9" x14ac:dyDescent="0.3">
      <c r="A547">
        <v>145.91319999999999</v>
      </c>
      <c r="B547">
        <v>8.9966000000000008</v>
      </c>
      <c r="C547">
        <v>1569.3912</v>
      </c>
      <c r="D547">
        <v>0.94159999999999999</v>
      </c>
      <c r="F547">
        <f t="shared" si="38"/>
        <v>399.82801848999941</v>
      </c>
      <c r="G547">
        <f t="shared" si="39"/>
        <v>98.120118913599953</v>
      </c>
      <c r="H547">
        <f t="shared" si="40"/>
        <v>145091.05682724007</v>
      </c>
      <c r="I547">
        <f t="shared" si="41"/>
        <v>3.2277169690000003E-3</v>
      </c>
    </row>
    <row r="548" spans="1:9" x14ac:dyDescent="0.3">
      <c r="A548">
        <v>145.97499999999999</v>
      </c>
      <c r="B548">
        <v>23.203099999999999</v>
      </c>
      <c r="C548">
        <v>354.02499999999998</v>
      </c>
      <c r="D548">
        <v>0.70799999999999996</v>
      </c>
      <c r="F548">
        <f t="shared" si="38"/>
        <v>402.30330624999959</v>
      </c>
      <c r="G548">
        <f t="shared" si="39"/>
        <v>18.498084883600004</v>
      </c>
      <c r="H548">
        <f t="shared" si="40"/>
        <v>696320.15376399993</v>
      </c>
      <c r="I548">
        <f t="shared" si="41"/>
        <v>3.1253643369000009E-2</v>
      </c>
    </row>
    <row r="549" spans="1:9" x14ac:dyDescent="0.3">
      <c r="A549">
        <v>146.53149999999999</v>
      </c>
      <c r="B549">
        <v>13.000500000000001</v>
      </c>
      <c r="C549">
        <v>1568.979</v>
      </c>
      <c r="D549">
        <v>0.94140000000000001</v>
      </c>
      <c r="F549">
        <f t="shared" si="38"/>
        <v>424.93699599999957</v>
      </c>
      <c r="G549">
        <f t="shared" si="39"/>
        <v>34.829590755599973</v>
      </c>
      <c r="H549">
        <f t="shared" si="40"/>
        <v>144777.20601600007</v>
      </c>
      <c r="I549">
        <f t="shared" si="41"/>
        <v>3.2050317690000027E-3</v>
      </c>
    </row>
    <row r="550" spans="1:9" x14ac:dyDescent="0.3">
      <c r="A550">
        <v>146.53149999999999</v>
      </c>
      <c r="B550">
        <v>14.502000000000001</v>
      </c>
      <c r="C550">
        <v>1568.979</v>
      </c>
      <c r="D550">
        <v>0.94140000000000001</v>
      </c>
      <c r="F550">
        <f t="shared" si="38"/>
        <v>424.93699599999957</v>
      </c>
      <c r="G550">
        <f t="shared" si="39"/>
        <v>19.361408025599982</v>
      </c>
      <c r="H550">
        <f t="shared" si="40"/>
        <v>144777.20601600007</v>
      </c>
      <c r="I550">
        <f t="shared" si="41"/>
        <v>3.2050317690000027E-3</v>
      </c>
    </row>
    <row r="551" spans="1:9" x14ac:dyDescent="0.3">
      <c r="A551">
        <v>147.1497</v>
      </c>
      <c r="B551">
        <v>34.997599999999998</v>
      </c>
      <c r="C551">
        <v>2426.4250999999999</v>
      </c>
      <c r="D551">
        <v>0.97060000000000002</v>
      </c>
      <c r="F551">
        <f t="shared" si="38"/>
        <v>450.80631683999962</v>
      </c>
      <c r="G551">
        <f t="shared" si="39"/>
        <v>259.06318879359998</v>
      </c>
      <c r="H551">
        <f t="shared" si="40"/>
        <v>1532500.64295241</v>
      </c>
      <c r="I551">
        <f t="shared" si="41"/>
        <v>7.363870969000005E-3</v>
      </c>
    </row>
    <row r="552" spans="1:9" x14ac:dyDescent="0.3">
      <c r="A552">
        <v>147.768</v>
      </c>
      <c r="B552">
        <v>8.0077999999999996</v>
      </c>
      <c r="C552">
        <v>2426.116</v>
      </c>
      <c r="D552">
        <v>0.97040000000000004</v>
      </c>
      <c r="F552">
        <f t="shared" si="38"/>
        <v>477.44435024999984</v>
      </c>
      <c r="G552">
        <f t="shared" si="39"/>
        <v>118.68707980959998</v>
      </c>
      <c r="H552">
        <f t="shared" si="40"/>
        <v>1531735.4426890002</v>
      </c>
      <c r="I552">
        <f t="shared" si="41"/>
        <v>7.3295857690000082E-3</v>
      </c>
    </row>
    <row r="553" spans="1:9" x14ac:dyDescent="0.3">
      <c r="A553">
        <v>148.65129999999999</v>
      </c>
      <c r="B553">
        <v>30.139199999999999</v>
      </c>
      <c r="C553">
        <v>494.93009999999998</v>
      </c>
      <c r="D553">
        <v>0.79190000000000005</v>
      </c>
      <c r="F553">
        <f t="shared" si="38"/>
        <v>516.82566243999941</v>
      </c>
      <c r="G553">
        <f t="shared" si="39"/>
        <v>126.27106796160001</v>
      </c>
      <c r="H553">
        <f t="shared" si="40"/>
        <v>481015.62509840989</v>
      </c>
      <c r="I553">
        <f t="shared" si="41"/>
        <v>8.6279947689999886E-3</v>
      </c>
    </row>
    <row r="554" spans="1:9" x14ac:dyDescent="0.3">
      <c r="A554">
        <v>149.07329999999999</v>
      </c>
      <c r="B554">
        <v>11.7784</v>
      </c>
      <c r="C554">
        <v>406.48230000000001</v>
      </c>
      <c r="D554">
        <v>0.73170000000000002</v>
      </c>
      <c r="F554">
        <f t="shared" si="38"/>
        <v>536.19107363999933</v>
      </c>
      <c r="G554">
        <f t="shared" si="39"/>
        <v>50.747956537599983</v>
      </c>
      <c r="H554">
        <f t="shared" si="40"/>
        <v>611525.09480048995</v>
      </c>
      <c r="I554">
        <f t="shared" si="41"/>
        <v>2.3435629568999992E-2</v>
      </c>
    </row>
    <row r="555" spans="1:9" x14ac:dyDescent="0.3">
      <c r="A555">
        <v>149.4683</v>
      </c>
      <c r="B555">
        <v>11.373900000000001</v>
      </c>
      <c r="C555">
        <v>475.5317</v>
      </c>
      <c r="D555">
        <v>0.76090000000000002</v>
      </c>
      <c r="F555">
        <f t="shared" si="38"/>
        <v>554.64018063999981</v>
      </c>
      <c r="G555">
        <f t="shared" si="39"/>
        <v>56.674698627599966</v>
      </c>
      <c r="H555">
        <f t="shared" si="40"/>
        <v>508299.55617168994</v>
      </c>
      <c r="I555">
        <f t="shared" si="41"/>
        <v>1.5347988768999992E-2</v>
      </c>
    </row>
    <row r="556" spans="1:9" x14ac:dyDescent="0.3">
      <c r="A556">
        <v>150.24119999999999</v>
      </c>
      <c r="B556">
        <v>8.0016999999999996</v>
      </c>
      <c r="C556">
        <v>1566.5059000000001</v>
      </c>
      <c r="D556">
        <v>0.93989999999999996</v>
      </c>
      <c r="F556">
        <f t="shared" si="38"/>
        <v>591.64238168999941</v>
      </c>
      <c r="G556">
        <f t="shared" si="39"/>
        <v>118.82002821159998</v>
      </c>
      <c r="H556">
        <f t="shared" si="40"/>
        <v>142901.31292441013</v>
      </c>
      <c r="I556">
        <f t="shared" si="41"/>
        <v>3.0374427689999965E-3</v>
      </c>
    </row>
    <row r="557" spans="1:9" x14ac:dyDescent="0.3">
      <c r="A557">
        <v>150.55029999999999</v>
      </c>
      <c r="B557">
        <v>9.0027000000000008</v>
      </c>
      <c r="C557">
        <v>1566.2998</v>
      </c>
      <c r="D557">
        <v>0.93979999999999997</v>
      </c>
      <c r="F557">
        <f t="shared" si="38"/>
        <v>606.77483583999947</v>
      </c>
      <c r="G557">
        <f t="shared" si="39"/>
        <v>97.999308291599959</v>
      </c>
      <c r="H557">
        <f t="shared" si="40"/>
        <v>142745.53436224005</v>
      </c>
      <c r="I557">
        <f t="shared" si="41"/>
        <v>3.0264301689999977E-3</v>
      </c>
    </row>
    <row r="558" spans="1:9" x14ac:dyDescent="0.3">
      <c r="A558">
        <v>150.6533</v>
      </c>
      <c r="B558">
        <v>25.3337</v>
      </c>
      <c r="C558">
        <v>1516.0134</v>
      </c>
      <c r="D558">
        <v>0.90959999999999996</v>
      </c>
      <c r="F558">
        <f t="shared" si="38"/>
        <v>611.85980163999989</v>
      </c>
      <c r="G558">
        <f t="shared" si="39"/>
        <v>41.364706771600027</v>
      </c>
      <c r="H558">
        <f t="shared" si="40"/>
        <v>107276.16292416006</v>
      </c>
      <c r="I558">
        <f t="shared" si="41"/>
        <v>6.1568496899999875E-4</v>
      </c>
    </row>
    <row r="559" spans="1:9" x14ac:dyDescent="0.3">
      <c r="A559">
        <v>151.06549999999999</v>
      </c>
      <c r="B559">
        <v>8.9966000000000008</v>
      </c>
      <c r="C559">
        <v>1136.7009</v>
      </c>
      <c r="D559">
        <v>0.90939999999999999</v>
      </c>
      <c r="F559">
        <f t="shared" si="38"/>
        <v>632.42190399999913</v>
      </c>
      <c r="G559">
        <f t="shared" si="39"/>
        <v>98.120118913599953</v>
      </c>
      <c r="H559">
        <f t="shared" si="40"/>
        <v>2681.3858804099896</v>
      </c>
      <c r="I559">
        <f t="shared" si="41"/>
        <v>6.0579976899999982E-4</v>
      </c>
    </row>
    <row r="560" spans="1:9" x14ac:dyDescent="0.3">
      <c r="A560">
        <v>151.27160000000001</v>
      </c>
      <c r="B560">
        <v>28.0029</v>
      </c>
      <c r="C560">
        <v>1136.5463</v>
      </c>
      <c r="D560">
        <v>0.90920000000000001</v>
      </c>
      <c r="F560">
        <f t="shared" si="38"/>
        <v>642.83038681000016</v>
      </c>
      <c r="G560">
        <f t="shared" si="39"/>
        <v>82.823468547600029</v>
      </c>
      <c r="H560">
        <f t="shared" si="40"/>
        <v>2697.420806889997</v>
      </c>
      <c r="I560">
        <f t="shared" si="41"/>
        <v>5.9599456900000084E-4</v>
      </c>
    </row>
    <row r="561" spans="1:9" x14ac:dyDescent="0.3">
      <c r="A561">
        <v>151.32310000000001</v>
      </c>
      <c r="B561">
        <v>17.993200000000002</v>
      </c>
      <c r="C561">
        <v>1098.6768999999999</v>
      </c>
      <c r="D561">
        <v>0.87890000000000001</v>
      </c>
      <c r="F561">
        <f t="shared" si="38"/>
        <v>645.44451136000032</v>
      </c>
      <c r="G561">
        <f t="shared" si="39"/>
        <v>0.82620828159999438</v>
      </c>
      <c r="H561">
        <f t="shared" si="40"/>
        <v>8065.1355972100027</v>
      </c>
      <c r="I561">
        <f t="shared" si="41"/>
        <v>3.4656768999999714E-5</v>
      </c>
    </row>
    <row r="562" spans="1:9" x14ac:dyDescent="0.3">
      <c r="A562">
        <v>151.4777</v>
      </c>
      <c r="B562">
        <v>11.799300000000001</v>
      </c>
      <c r="C562">
        <v>707.1019</v>
      </c>
      <c r="D562">
        <v>0.84850000000000003</v>
      </c>
      <c r="F562">
        <f t="shared" si="38"/>
        <v>653.32382403999975</v>
      </c>
      <c r="G562">
        <f t="shared" si="39"/>
        <v>50.450620179599973</v>
      </c>
      <c r="H562">
        <f t="shared" si="40"/>
        <v>231727.76343720994</v>
      </c>
      <c r="I562">
        <f t="shared" si="41"/>
        <v>1.3167463689999969E-3</v>
      </c>
    </row>
    <row r="563" spans="1:9" x14ac:dyDescent="0.3">
      <c r="A563">
        <v>153.10769999999999</v>
      </c>
      <c r="B563">
        <v>15.366400000000001</v>
      </c>
      <c r="C563">
        <v>301.43779999999998</v>
      </c>
      <c r="D563">
        <v>0.66320000000000001</v>
      </c>
      <c r="F563">
        <f t="shared" si="38"/>
        <v>739.30697603999943</v>
      </c>
      <c r="G563">
        <f t="shared" si="39"/>
        <v>12.501598777599986</v>
      </c>
      <c r="H563">
        <f t="shared" si="40"/>
        <v>786849.18684304005</v>
      </c>
      <c r="I563">
        <f t="shared" si="41"/>
        <v>4.9100798568999987E-2</v>
      </c>
    </row>
    <row r="564" spans="1:9" x14ac:dyDescent="0.3">
      <c r="A564">
        <v>153.95079999999999</v>
      </c>
      <c r="B564">
        <v>18.255600000000001</v>
      </c>
      <c r="C564">
        <v>876.83939999999996</v>
      </c>
      <c r="D564">
        <v>0.87680000000000002</v>
      </c>
      <c r="F564">
        <f t="shared" si="38"/>
        <v>785.86590888999899</v>
      </c>
      <c r="G564">
        <f t="shared" si="39"/>
        <v>0.41803983359999658</v>
      </c>
      <c r="H564">
        <f t="shared" si="40"/>
        <v>97121.733420959994</v>
      </c>
      <c r="I564">
        <f t="shared" si="41"/>
        <v>6.3792168999999462E-5</v>
      </c>
    </row>
    <row r="565" spans="1:9" x14ac:dyDescent="0.3">
      <c r="A565">
        <v>154.19810000000001</v>
      </c>
      <c r="B565">
        <v>22.197299999999998</v>
      </c>
      <c r="C565">
        <v>845.80190000000005</v>
      </c>
      <c r="D565">
        <v>0.8458</v>
      </c>
      <c r="F565">
        <f t="shared" si="38"/>
        <v>799.79233636000038</v>
      </c>
      <c r="G565">
        <f t="shared" si="39"/>
        <v>10.857947619599999</v>
      </c>
      <c r="H565">
        <f t="shared" si="40"/>
        <v>117430.33629720993</v>
      </c>
      <c r="I565">
        <f t="shared" si="41"/>
        <v>1.5199861689999996E-3</v>
      </c>
    </row>
    <row r="566" spans="1:9" x14ac:dyDescent="0.3">
      <c r="A566">
        <v>154.56909999999999</v>
      </c>
      <c r="B566">
        <v>18.9941</v>
      </c>
      <c r="C566">
        <v>1563.6206</v>
      </c>
      <c r="D566">
        <v>0.93820000000000003</v>
      </c>
      <c r="F566">
        <f t="shared" si="38"/>
        <v>820.91418255999929</v>
      </c>
      <c r="G566">
        <f t="shared" si="39"/>
        <v>8.4529636000001875E-3</v>
      </c>
      <c r="H566">
        <f t="shared" si="40"/>
        <v>140728.21893376001</v>
      </c>
      <c r="I566">
        <f t="shared" si="41"/>
        <v>2.8529485690000048E-3</v>
      </c>
    </row>
    <row r="567" spans="1:9" x14ac:dyDescent="0.3">
      <c r="A567">
        <v>154.56909999999999</v>
      </c>
      <c r="B567">
        <v>11.999499999999999</v>
      </c>
      <c r="C567">
        <v>1134.0732</v>
      </c>
      <c r="D567">
        <v>0.9073</v>
      </c>
      <c r="F567">
        <f t="shared" si="38"/>
        <v>820.91418255999929</v>
      </c>
      <c r="G567">
        <f t="shared" si="39"/>
        <v>47.646715075599985</v>
      </c>
      <c r="H567">
        <f t="shared" si="40"/>
        <v>2960.4263360399896</v>
      </c>
      <c r="I567">
        <f t="shared" si="41"/>
        <v>5.0683516900000027E-4</v>
      </c>
    </row>
    <row r="568" spans="1:9" x14ac:dyDescent="0.3">
      <c r="A568">
        <v>154.87819999999999</v>
      </c>
      <c r="B568">
        <v>28.503499999999999</v>
      </c>
      <c r="C568">
        <v>1563.4145000000001</v>
      </c>
      <c r="D568">
        <v>0.93799999999999994</v>
      </c>
      <c r="F568">
        <f t="shared" si="38"/>
        <v>838.72214448999932</v>
      </c>
      <c r="G568">
        <f t="shared" si="39"/>
        <v>92.185729795600011</v>
      </c>
      <c r="H568">
        <f t="shared" si="40"/>
        <v>140573.62969225011</v>
      </c>
      <c r="I568">
        <f t="shared" si="41"/>
        <v>2.8316233689999952E-3</v>
      </c>
    </row>
    <row r="569" spans="1:9" x14ac:dyDescent="0.3">
      <c r="A569">
        <v>155.72829999999999</v>
      </c>
      <c r="B569">
        <v>12.875400000000001</v>
      </c>
      <c r="C569">
        <v>469.27170000000001</v>
      </c>
      <c r="D569">
        <v>0.75080000000000002</v>
      </c>
      <c r="F569">
        <f t="shared" si="38"/>
        <v>888.68379663999917</v>
      </c>
      <c r="G569">
        <f t="shared" si="39"/>
        <v>36.32183609759997</v>
      </c>
      <c r="H569">
        <f t="shared" si="40"/>
        <v>517264.89404768992</v>
      </c>
      <c r="I569">
        <f t="shared" si="41"/>
        <v>1.7952516168999993E-2</v>
      </c>
    </row>
    <row r="570" spans="1:9" x14ac:dyDescent="0.3">
      <c r="A570">
        <v>155.87430000000001</v>
      </c>
      <c r="B570">
        <v>10.9985</v>
      </c>
      <c r="C570">
        <v>399.68130000000002</v>
      </c>
      <c r="D570">
        <v>0.71940000000000004</v>
      </c>
      <c r="F570">
        <f t="shared" si="38"/>
        <v>897.40986624000004</v>
      </c>
      <c r="G570">
        <f t="shared" si="39"/>
        <v>62.467841395599976</v>
      </c>
      <c r="H570">
        <f t="shared" si="40"/>
        <v>622208.12192288996</v>
      </c>
      <c r="I570">
        <f t="shared" si="41"/>
        <v>2.7352859768999985E-2</v>
      </c>
    </row>
    <row r="571" spans="1:9" x14ac:dyDescent="0.3">
      <c r="A571">
        <v>155.91800000000001</v>
      </c>
      <c r="B571">
        <v>12.0883</v>
      </c>
      <c r="C571">
        <v>298.62740000000002</v>
      </c>
      <c r="D571">
        <v>0.65700000000000003</v>
      </c>
      <c r="F571">
        <f t="shared" si="38"/>
        <v>900.03000025000017</v>
      </c>
      <c r="G571">
        <f t="shared" si="39"/>
        <v>46.428688099599974</v>
      </c>
      <c r="H571">
        <f t="shared" si="40"/>
        <v>791842.98885135981</v>
      </c>
      <c r="I571">
        <f t="shared" si="41"/>
        <v>5.1886917368999981E-2</v>
      </c>
    </row>
    <row r="572" spans="1:9" x14ac:dyDescent="0.3">
      <c r="A572">
        <v>156.16630000000001</v>
      </c>
      <c r="B572">
        <v>36.246699999999997</v>
      </c>
      <c r="C572">
        <v>260.50040000000001</v>
      </c>
      <c r="D572">
        <v>0.62519999999999998</v>
      </c>
      <c r="F572">
        <f t="shared" si="38"/>
        <v>914.98990144000015</v>
      </c>
      <c r="G572">
        <f t="shared" si="39"/>
        <v>300.83306781159996</v>
      </c>
      <c r="H572">
        <f t="shared" si="40"/>
        <v>861151.70590275992</v>
      </c>
      <c r="I572">
        <f t="shared" si="41"/>
        <v>6.7385410569000007E-2</v>
      </c>
    </row>
    <row r="573" spans="1:9" x14ac:dyDescent="0.3">
      <c r="A573">
        <v>156.4239</v>
      </c>
      <c r="B573">
        <v>14.0015</v>
      </c>
      <c r="C573">
        <v>874.86090000000002</v>
      </c>
      <c r="D573">
        <v>0.87490000000000001</v>
      </c>
      <c r="F573">
        <f t="shared" si="38"/>
        <v>930.64044095999998</v>
      </c>
      <c r="G573">
        <f t="shared" si="39"/>
        <v>24.016468435599986</v>
      </c>
      <c r="H573">
        <f t="shared" si="40"/>
        <v>98358.821608409955</v>
      </c>
      <c r="I573">
        <f t="shared" si="41"/>
        <v>9.7752768999999592E-5</v>
      </c>
    </row>
    <row r="574" spans="1:9" x14ac:dyDescent="0.3">
      <c r="A574">
        <v>156.88759999999999</v>
      </c>
      <c r="B574">
        <v>14.7461</v>
      </c>
      <c r="C574">
        <v>1093.1124</v>
      </c>
      <c r="D574">
        <v>0.87450000000000006</v>
      </c>
      <c r="F574">
        <f t="shared" si="38"/>
        <v>959.14709400999925</v>
      </c>
      <c r="G574">
        <f t="shared" si="39"/>
        <v>17.272834723599985</v>
      </c>
      <c r="H574">
        <f t="shared" si="40"/>
        <v>9095.5513443599939</v>
      </c>
      <c r="I574">
        <f t="shared" si="41"/>
        <v>1.0582236899999867E-4</v>
      </c>
    </row>
    <row r="575" spans="1:9" x14ac:dyDescent="0.3">
      <c r="A575">
        <v>157.2483</v>
      </c>
      <c r="B575">
        <v>13.6678</v>
      </c>
      <c r="C575">
        <v>1132.0637999999999</v>
      </c>
      <c r="D575">
        <v>0.90569999999999995</v>
      </c>
      <c r="F575">
        <f t="shared" si="38"/>
        <v>981.61902863999978</v>
      </c>
      <c r="G575">
        <f t="shared" si="39"/>
        <v>27.398524609599988</v>
      </c>
      <c r="H575">
        <f t="shared" si="40"/>
        <v>3183.1261286400054</v>
      </c>
      <c r="I575">
        <f t="shared" si="41"/>
        <v>4.3735356899999829E-4</v>
      </c>
    </row>
    <row r="576" spans="1:9" x14ac:dyDescent="0.3">
      <c r="A576">
        <v>158.34049999999999</v>
      </c>
      <c r="B576">
        <v>21.296399999999998</v>
      </c>
      <c r="C576">
        <v>310.59949999999998</v>
      </c>
      <c r="D576">
        <v>0.68330000000000002</v>
      </c>
      <c r="F576">
        <f t="shared" si="38"/>
        <v>1051.2509289999991</v>
      </c>
      <c r="G576">
        <f t="shared" si="39"/>
        <v>5.7323851775999994</v>
      </c>
      <c r="H576">
        <f t="shared" si="40"/>
        <v>770679.43957224989</v>
      </c>
      <c r="I576">
        <f t="shared" si="41"/>
        <v>4.059701116899999E-2</v>
      </c>
    </row>
    <row r="577" spans="1:9" x14ac:dyDescent="0.3">
      <c r="A577">
        <v>158.6497</v>
      </c>
      <c r="B577">
        <v>21.198699999999999</v>
      </c>
      <c r="C577">
        <v>841.35029999999995</v>
      </c>
      <c r="D577">
        <v>0.84140000000000004</v>
      </c>
      <c r="F577">
        <f t="shared" si="38"/>
        <v>1071.3969168399994</v>
      </c>
      <c r="G577">
        <f t="shared" si="39"/>
        <v>5.2740959716000013</v>
      </c>
      <c r="H577">
        <f t="shared" si="40"/>
        <v>120501.11140929</v>
      </c>
      <c r="I577">
        <f t="shared" si="41"/>
        <v>1.882431768999996E-3</v>
      </c>
    </row>
    <row r="578" spans="1:9" x14ac:dyDescent="0.3">
      <c r="A578">
        <v>159.76259999999999</v>
      </c>
      <c r="B578">
        <v>22.5977</v>
      </c>
      <c r="C578">
        <v>700.19780000000003</v>
      </c>
      <c r="D578">
        <v>0.84019999999999995</v>
      </c>
      <c r="F578">
        <f t="shared" si="38"/>
        <v>1145.4907940099993</v>
      </c>
      <c r="G578">
        <f t="shared" si="39"/>
        <v>13.657015891600009</v>
      </c>
      <c r="H578">
        <f t="shared" si="40"/>
        <v>238422.43653903992</v>
      </c>
      <c r="I578">
        <f t="shared" si="41"/>
        <v>1.988000569000004E-3</v>
      </c>
    </row>
    <row r="579" spans="1:9" x14ac:dyDescent="0.3">
      <c r="A579">
        <v>159.92740000000001</v>
      </c>
      <c r="B579">
        <v>28.331499999999998</v>
      </c>
      <c r="C579">
        <v>256.73919999999998</v>
      </c>
      <c r="D579">
        <v>0.61619999999999997</v>
      </c>
      <c r="F579">
        <f t="shared" ref="F579:F642" si="42">(A579-125.9175)^2</f>
        <v>1156.6732980100001</v>
      </c>
      <c r="G579">
        <f t="shared" ref="G579:G642" si="43">(B579-18.90216)^2</f>
        <v>88.912452835599993</v>
      </c>
      <c r="H579">
        <f t="shared" ref="H579:H642" si="44">(C579-1188.483)^2</f>
        <v>868146.50883843994</v>
      </c>
      <c r="I579">
        <f t="shared" ref="I579:I642" si="45">(D579-0.884787)^2</f>
        <v>7.2138976569000007E-2</v>
      </c>
    </row>
    <row r="580" spans="1:9" x14ac:dyDescent="0.3">
      <c r="A580">
        <v>160.7518</v>
      </c>
      <c r="B580">
        <v>11.667899999999999</v>
      </c>
      <c r="C580">
        <v>576.49839999999995</v>
      </c>
      <c r="D580">
        <v>0.80710000000000004</v>
      </c>
      <c r="F580">
        <f t="shared" si="42"/>
        <v>1213.4284564899999</v>
      </c>
      <c r="G580">
        <f t="shared" si="43"/>
        <v>52.334517747599989</v>
      </c>
      <c r="H580">
        <f t="shared" si="44"/>
        <v>374525.15063716</v>
      </c>
      <c r="I580">
        <f t="shared" si="45"/>
        <v>6.0352699689999924E-3</v>
      </c>
    </row>
    <row r="581" spans="1:9" x14ac:dyDescent="0.3">
      <c r="A581">
        <v>160.90639999999999</v>
      </c>
      <c r="B581">
        <v>16.003399999999999</v>
      </c>
      <c r="C581">
        <v>464.09359999999998</v>
      </c>
      <c r="D581">
        <v>0.74250000000000005</v>
      </c>
      <c r="F581">
        <f t="shared" si="42"/>
        <v>1224.2231232099991</v>
      </c>
      <c r="G581">
        <f t="shared" si="43"/>
        <v>8.402809537599996</v>
      </c>
      <c r="H581">
        <f t="shared" si="44"/>
        <v>524740.00283235998</v>
      </c>
      <c r="I581">
        <f t="shared" si="45"/>
        <v>2.0245590368999984E-2</v>
      </c>
    </row>
    <row r="582" spans="1:9" x14ac:dyDescent="0.3">
      <c r="A582">
        <v>161.06100000000001</v>
      </c>
      <c r="B582">
        <v>42.161099999999998</v>
      </c>
      <c r="C582">
        <v>672.27239999999995</v>
      </c>
      <c r="D582">
        <v>0.80669999999999997</v>
      </c>
      <c r="F582">
        <f t="shared" si="42"/>
        <v>1235.0655922500002</v>
      </c>
      <c r="G582">
        <f t="shared" si="43"/>
        <v>540.97828992359996</v>
      </c>
      <c r="H582">
        <f t="shared" si="44"/>
        <v>266473.38355236</v>
      </c>
      <c r="I582">
        <f t="shared" si="45"/>
        <v>6.097579569000003E-3</v>
      </c>
    </row>
    <row r="583" spans="1:9" x14ac:dyDescent="0.3">
      <c r="A583">
        <v>161.37010000000001</v>
      </c>
      <c r="B583">
        <v>10.9985</v>
      </c>
      <c r="C583">
        <v>2419.3148999999999</v>
      </c>
      <c r="D583">
        <v>0.9677</v>
      </c>
      <c r="F583">
        <f t="shared" si="42"/>
        <v>1256.8868467600003</v>
      </c>
      <c r="G583">
        <f t="shared" si="43"/>
        <v>62.467841395599976</v>
      </c>
      <c r="H583">
        <f t="shared" si="44"/>
        <v>1514947.1660576097</v>
      </c>
      <c r="I583">
        <f t="shared" si="45"/>
        <v>6.8745655690000025E-3</v>
      </c>
    </row>
    <row r="584" spans="1:9" x14ac:dyDescent="0.3">
      <c r="A584">
        <v>161.43879999999999</v>
      </c>
      <c r="B584">
        <v>19.334599999999998</v>
      </c>
      <c r="C584">
        <v>394.11680000000001</v>
      </c>
      <c r="D584">
        <v>0.70940000000000003</v>
      </c>
      <c r="F584">
        <f t="shared" si="42"/>
        <v>1261.7627536899988</v>
      </c>
      <c r="G584">
        <f t="shared" si="43"/>
        <v>0.18700435359999976</v>
      </c>
      <c r="H584">
        <f t="shared" si="44"/>
        <v>631017.65970243991</v>
      </c>
      <c r="I584">
        <f t="shared" si="45"/>
        <v>3.0760599768999985E-2</v>
      </c>
    </row>
    <row r="585" spans="1:9" x14ac:dyDescent="0.3">
      <c r="A585">
        <v>162.29750000000001</v>
      </c>
      <c r="B585">
        <v>51.5015</v>
      </c>
      <c r="C585">
        <v>870.16200000000003</v>
      </c>
      <c r="D585">
        <v>0.87019999999999997</v>
      </c>
      <c r="F585">
        <f t="shared" si="42"/>
        <v>1323.5044000000007</v>
      </c>
      <c r="G585">
        <f t="shared" si="43"/>
        <v>1062.7169684355999</v>
      </c>
      <c r="H585">
        <f t="shared" si="44"/>
        <v>101328.25904099994</v>
      </c>
      <c r="I585">
        <f t="shared" si="45"/>
        <v>2.127805690000005E-4</v>
      </c>
    </row>
    <row r="586" spans="1:9" x14ac:dyDescent="0.3">
      <c r="A586">
        <v>162.60669999999999</v>
      </c>
      <c r="B586">
        <v>11.38</v>
      </c>
      <c r="C586">
        <v>462.39330000000001</v>
      </c>
      <c r="D586">
        <v>0.73980000000000001</v>
      </c>
      <c r="F586">
        <f t="shared" si="42"/>
        <v>1346.097396639999</v>
      </c>
      <c r="G586">
        <f t="shared" si="43"/>
        <v>56.582891065599966</v>
      </c>
      <c r="H586">
        <f t="shared" si="44"/>
        <v>527206.25244608999</v>
      </c>
      <c r="I586">
        <f t="shared" si="45"/>
        <v>2.1021230168999993E-2</v>
      </c>
    </row>
    <row r="587" spans="1:9" x14ac:dyDescent="0.3">
      <c r="A587">
        <v>162.81270000000001</v>
      </c>
      <c r="B587">
        <v>14.331</v>
      </c>
      <c r="C587">
        <v>392.74279999999999</v>
      </c>
      <c r="D587">
        <v>0.70689999999999997</v>
      </c>
      <c r="F587">
        <f t="shared" si="42"/>
        <v>1361.2557830400001</v>
      </c>
      <c r="G587">
        <f t="shared" si="43"/>
        <v>20.895503745599992</v>
      </c>
      <c r="H587">
        <f t="shared" si="44"/>
        <v>633202.46589603997</v>
      </c>
      <c r="I587">
        <f t="shared" si="45"/>
        <v>3.1643784769000004E-2</v>
      </c>
    </row>
    <row r="588" spans="1:9" x14ac:dyDescent="0.3">
      <c r="A588">
        <v>163.39359999999999</v>
      </c>
      <c r="B588">
        <v>12.3635</v>
      </c>
      <c r="C588">
        <v>320.26710000000003</v>
      </c>
      <c r="D588">
        <v>0.64049999999999996</v>
      </c>
      <c r="F588">
        <f t="shared" si="42"/>
        <v>1404.4580712099992</v>
      </c>
      <c r="G588">
        <f t="shared" si="43"/>
        <v>42.754074595599981</v>
      </c>
      <c r="H588">
        <f t="shared" si="44"/>
        <v>753798.84901280981</v>
      </c>
      <c r="I588">
        <f t="shared" si="45"/>
        <v>5.9676138369000015E-2</v>
      </c>
    </row>
    <row r="589" spans="1:9" x14ac:dyDescent="0.3">
      <c r="A589">
        <v>163.5341</v>
      </c>
      <c r="B589">
        <v>30.505299999999998</v>
      </c>
      <c r="C589">
        <v>869.17269999999996</v>
      </c>
      <c r="D589">
        <v>0.86919999999999997</v>
      </c>
      <c r="F589">
        <f t="shared" si="42"/>
        <v>1415.0085955599993</v>
      </c>
      <c r="G589">
        <f t="shared" si="43"/>
        <v>134.63285785959999</v>
      </c>
      <c r="H589">
        <f t="shared" si="44"/>
        <v>101959.06768608998</v>
      </c>
      <c r="I589">
        <f t="shared" si="45"/>
        <v>2.4295456900000055E-4</v>
      </c>
    </row>
    <row r="590" spans="1:9" x14ac:dyDescent="0.3">
      <c r="A590">
        <v>163.8432</v>
      </c>
      <c r="B590">
        <v>10.9985</v>
      </c>
      <c r="C590">
        <v>4836.1567999999997</v>
      </c>
      <c r="D590">
        <v>0.96719999999999995</v>
      </c>
      <c r="F590">
        <f t="shared" si="42"/>
        <v>1438.3587204899993</v>
      </c>
      <c r="G590">
        <f t="shared" si="43"/>
        <v>62.467841395599976</v>
      </c>
      <c r="H590">
        <f t="shared" si="44"/>
        <v>13305524.151206437</v>
      </c>
      <c r="I590">
        <f t="shared" si="45"/>
        <v>6.7919025689999928E-3</v>
      </c>
    </row>
    <row r="591" spans="1:9" x14ac:dyDescent="0.3">
      <c r="A591">
        <v>164.25540000000001</v>
      </c>
      <c r="B591">
        <v>7.3364000000000003</v>
      </c>
      <c r="C591">
        <v>1126.8083999999999</v>
      </c>
      <c r="D591">
        <v>0.90139999999999998</v>
      </c>
      <c r="F591">
        <f t="shared" si="42"/>
        <v>1469.7945764100004</v>
      </c>
      <c r="G591">
        <f t="shared" si="43"/>
        <v>133.76680437759993</v>
      </c>
      <c r="H591">
        <f t="shared" si="44"/>
        <v>3803.7562851600069</v>
      </c>
      <c r="I591">
        <f t="shared" si="45"/>
        <v>2.7599176899999965E-4</v>
      </c>
    </row>
    <row r="592" spans="1:9" x14ac:dyDescent="0.3">
      <c r="A592">
        <v>164.4615</v>
      </c>
      <c r="B592">
        <v>15.0024</v>
      </c>
      <c r="C592">
        <v>1126.6539</v>
      </c>
      <c r="D592">
        <v>0.90129999999999999</v>
      </c>
      <c r="F592">
        <f t="shared" si="42"/>
        <v>1485.6399359999998</v>
      </c>
      <c r="G592">
        <f t="shared" si="43"/>
        <v>15.208128057599991</v>
      </c>
      <c r="H592">
        <f t="shared" si="44"/>
        <v>3822.837606809991</v>
      </c>
      <c r="I592">
        <f t="shared" si="45"/>
        <v>2.7267916899999998E-4</v>
      </c>
    </row>
    <row r="593" spans="1:9" x14ac:dyDescent="0.3">
      <c r="A593">
        <v>164.92519999999999</v>
      </c>
      <c r="B593">
        <v>25.997900000000001</v>
      </c>
      <c r="C593">
        <v>1085.0748000000001</v>
      </c>
      <c r="D593">
        <v>0.86809999999999998</v>
      </c>
      <c r="F593">
        <f t="shared" si="42"/>
        <v>1521.6006592899989</v>
      </c>
      <c r="G593">
        <f t="shared" si="43"/>
        <v>50.349526147600038</v>
      </c>
      <c r="H593">
        <f t="shared" si="44"/>
        <v>10693.255827239969</v>
      </c>
      <c r="I593">
        <f t="shared" si="45"/>
        <v>2.7845596900000024E-4</v>
      </c>
    </row>
    <row r="594" spans="1:9" x14ac:dyDescent="0.3">
      <c r="A594">
        <v>165.0797</v>
      </c>
      <c r="B594">
        <v>64.711200000000005</v>
      </c>
      <c r="C594">
        <v>549.20600000000002</v>
      </c>
      <c r="D594">
        <v>0.76890000000000003</v>
      </c>
      <c r="F594">
        <f t="shared" si="42"/>
        <v>1533.6779088399999</v>
      </c>
      <c r="G594">
        <f t="shared" si="43"/>
        <v>2098.4681457216011</v>
      </c>
      <c r="H594">
        <f t="shared" si="44"/>
        <v>408675.0827289999</v>
      </c>
      <c r="I594">
        <f t="shared" si="45"/>
        <v>1.3429796768999991E-2</v>
      </c>
    </row>
    <row r="595" spans="1:9" x14ac:dyDescent="0.3">
      <c r="A595">
        <v>165.07980000000001</v>
      </c>
      <c r="B595">
        <v>20.332799999999999</v>
      </c>
      <c r="C595">
        <v>1126.1902</v>
      </c>
      <c r="D595">
        <v>0.90100000000000002</v>
      </c>
      <c r="F595">
        <f t="shared" si="42"/>
        <v>1533.6857412900001</v>
      </c>
      <c r="G595">
        <f t="shared" si="43"/>
        <v>2.046730809600001</v>
      </c>
      <c r="H595">
        <f t="shared" si="44"/>
        <v>3880.3929318399928</v>
      </c>
      <c r="I595">
        <f t="shared" si="45"/>
        <v>2.6286136900000105E-4</v>
      </c>
    </row>
    <row r="596" spans="1:9" x14ac:dyDescent="0.3">
      <c r="A596">
        <v>166.00710000000001</v>
      </c>
      <c r="B596">
        <v>12.5061</v>
      </c>
      <c r="C596">
        <v>1555.9952000000001</v>
      </c>
      <c r="D596">
        <v>0.93359999999999999</v>
      </c>
      <c r="F596">
        <f t="shared" si="42"/>
        <v>1607.1760281600004</v>
      </c>
      <c r="G596">
        <f t="shared" si="43"/>
        <v>40.909583523599984</v>
      </c>
      <c r="H596">
        <f t="shared" si="44"/>
        <v>135065.21714884008</v>
      </c>
      <c r="I596">
        <f t="shared" si="45"/>
        <v>2.3827089689999995E-3</v>
      </c>
    </row>
    <row r="597" spans="1:9" x14ac:dyDescent="0.3">
      <c r="A597">
        <v>166.93459999999999</v>
      </c>
      <c r="B597">
        <v>19.0063</v>
      </c>
      <c r="C597">
        <v>2416.5328</v>
      </c>
      <c r="D597">
        <v>0.96660000000000001</v>
      </c>
      <c r="F597">
        <f t="shared" si="42"/>
        <v>1682.4024924099988</v>
      </c>
      <c r="G597">
        <f t="shared" si="43"/>
        <v>1.0845139600000209E-2</v>
      </c>
      <c r="H597">
        <f t="shared" si="44"/>
        <v>1508106.3112800401</v>
      </c>
      <c r="I597">
        <f t="shared" si="45"/>
        <v>6.6933669690000044E-3</v>
      </c>
    </row>
    <row r="598" spans="1:9" x14ac:dyDescent="0.3">
      <c r="A598">
        <v>167.0891</v>
      </c>
      <c r="B598">
        <v>18.418399999999998</v>
      </c>
      <c r="C598">
        <v>230.3792</v>
      </c>
      <c r="D598">
        <v>0.59899999999999998</v>
      </c>
      <c r="F598">
        <f t="shared" si="42"/>
        <v>1695.1006465599999</v>
      </c>
      <c r="G598">
        <f t="shared" si="43"/>
        <v>0.23402373760000017</v>
      </c>
      <c r="H598">
        <f t="shared" si="44"/>
        <v>917962.89157443994</v>
      </c>
      <c r="I598">
        <f t="shared" si="45"/>
        <v>8.1674209369000009E-2</v>
      </c>
    </row>
    <row r="599" spans="1:9" x14ac:dyDescent="0.3">
      <c r="A599">
        <v>167.6412</v>
      </c>
      <c r="B599">
        <v>34.7151</v>
      </c>
      <c r="C599">
        <v>478.31400000000002</v>
      </c>
      <c r="D599">
        <v>0.76529999999999998</v>
      </c>
      <c r="F599">
        <f t="shared" si="42"/>
        <v>1740.8671416899995</v>
      </c>
      <c r="G599">
        <f t="shared" si="43"/>
        <v>250.04907144360004</v>
      </c>
      <c r="H599">
        <f t="shared" si="44"/>
        <v>504340.00856099982</v>
      </c>
      <c r="I599">
        <f t="shared" si="45"/>
        <v>1.4277143169000002E-2</v>
      </c>
    </row>
    <row r="600" spans="1:9" x14ac:dyDescent="0.3">
      <c r="A600">
        <v>168.91309999999999</v>
      </c>
      <c r="B600">
        <v>35.598100000000002</v>
      </c>
      <c r="C600">
        <v>692.57249999999999</v>
      </c>
      <c r="D600">
        <v>0.83109999999999995</v>
      </c>
      <c r="F600">
        <f t="shared" si="42"/>
        <v>1848.6216193599985</v>
      </c>
      <c r="G600">
        <f t="shared" si="43"/>
        <v>278.75441248360011</v>
      </c>
      <c r="H600">
        <f t="shared" si="44"/>
        <v>245927.22401024995</v>
      </c>
      <c r="I600">
        <f t="shared" si="45"/>
        <v>2.8822939690000041E-3</v>
      </c>
    </row>
    <row r="601" spans="1:9" x14ac:dyDescent="0.3">
      <c r="A601">
        <v>168.94399999999999</v>
      </c>
      <c r="B601">
        <v>9.2560000000000002</v>
      </c>
      <c r="C601">
        <v>864.84479999999996</v>
      </c>
      <c r="D601">
        <v>0.86480000000000001</v>
      </c>
      <c r="F601">
        <f t="shared" si="42"/>
        <v>1851.2797022499988</v>
      </c>
      <c r="G601">
        <f t="shared" si="43"/>
        <v>93.048402745599972</v>
      </c>
      <c r="H601">
        <f t="shared" si="44"/>
        <v>104741.68449923999</v>
      </c>
      <c r="I601">
        <f t="shared" si="45"/>
        <v>3.9948016899999907E-4</v>
      </c>
    </row>
    <row r="602" spans="1:9" x14ac:dyDescent="0.3">
      <c r="A602">
        <v>169.0986</v>
      </c>
      <c r="B602">
        <v>26.841200000000001</v>
      </c>
      <c r="C602">
        <v>569.34410000000003</v>
      </c>
      <c r="D602">
        <v>0.79710000000000003</v>
      </c>
      <c r="F602">
        <f t="shared" si="42"/>
        <v>1864.60739721</v>
      </c>
      <c r="G602">
        <f t="shared" si="43"/>
        <v>63.028356121600034</v>
      </c>
      <c r="H602">
        <f t="shared" si="44"/>
        <v>383332.97749320988</v>
      </c>
      <c r="I602">
        <f t="shared" si="45"/>
        <v>7.6890099689999932E-3</v>
      </c>
    </row>
    <row r="603" spans="1:9" x14ac:dyDescent="0.3">
      <c r="A603">
        <v>169.40770000000001</v>
      </c>
      <c r="B603">
        <v>14.331</v>
      </c>
      <c r="C603">
        <v>1122.9441999999999</v>
      </c>
      <c r="D603">
        <v>0.89839999999999998</v>
      </c>
      <c r="F603">
        <f t="shared" si="42"/>
        <v>1891.3974960400001</v>
      </c>
      <c r="G603">
        <f t="shared" si="43"/>
        <v>20.895503745599992</v>
      </c>
      <c r="H603">
        <f t="shared" si="44"/>
        <v>4295.3343054400048</v>
      </c>
      <c r="I603">
        <f t="shared" si="45"/>
        <v>1.8531376899999963E-4</v>
      </c>
    </row>
    <row r="604" spans="1:9" x14ac:dyDescent="0.3">
      <c r="A604">
        <v>169.40770000000001</v>
      </c>
      <c r="B604">
        <v>23.010200000000001</v>
      </c>
      <c r="C604">
        <v>663.92560000000003</v>
      </c>
      <c r="D604">
        <v>0.79669999999999996</v>
      </c>
      <c r="F604">
        <f t="shared" si="42"/>
        <v>1891.3974960400001</v>
      </c>
      <c r="G604">
        <f t="shared" si="43"/>
        <v>16.875992641600021</v>
      </c>
      <c r="H604">
        <f t="shared" si="44"/>
        <v>275160.46589475992</v>
      </c>
      <c r="I604">
        <f t="shared" si="45"/>
        <v>7.7593195690000049E-3</v>
      </c>
    </row>
    <row r="605" spans="1:9" x14ac:dyDescent="0.3">
      <c r="A605">
        <v>170.02600000000001</v>
      </c>
      <c r="B605">
        <v>21.9941</v>
      </c>
      <c r="C605">
        <v>1079.9739999999999</v>
      </c>
      <c r="D605">
        <v>0.86399999999999999</v>
      </c>
      <c r="F605">
        <f t="shared" si="42"/>
        <v>1945.5597722500006</v>
      </c>
      <c r="G605">
        <f t="shared" si="43"/>
        <v>9.560092963600006</v>
      </c>
      <c r="H605">
        <f t="shared" si="44"/>
        <v>11774.203081000003</v>
      </c>
      <c r="I605">
        <f t="shared" si="45"/>
        <v>4.3209936900000001E-4</v>
      </c>
    </row>
    <row r="606" spans="1:9" x14ac:dyDescent="0.3">
      <c r="A606">
        <v>170.08779999999999</v>
      </c>
      <c r="B606">
        <v>25.9985</v>
      </c>
      <c r="C606">
        <v>329.91219999999998</v>
      </c>
      <c r="D606">
        <v>0.65980000000000005</v>
      </c>
      <c r="F606">
        <f t="shared" si="42"/>
        <v>1951.0154020899986</v>
      </c>
      <c r="G606">
        <f t="shared" si="43"/>
        <v>50.358041395600019</v>
      </c>
      <c r="H606">
        <f t="shared" si="44"/>
        <v>737143.81861263991</v>
      </c>
      <c r="I606">
        <f t="shared" si="45"/>
        <v>5.0619150168999968E-2</v>
      </c>
    </row>
    <row r="607" spans="1:9" x14ac:dyDescent="0.3">
      <c r="A607">
        <v>171.49440000000001</v>
      </c>
      <c r="B607">
        <v>12.2498</v>
      </c>
      <c r="C607">
        <v>403.11610000000002</v>
      </c>
      <c r="D607">
        <v>0.72560000000000002</v>
      </c>
      <c r="F607">
        <f t="shared" si="42"/>
        <v>2077.2538136100006</v>
      </c>
      <c r="G607">
        <f t="shared" si="43"/>
        <v>44.253893569599974</v>
      </c>
      <c r="H607">
        <f t="shared" si="44"/>
        <v>616801.16761560994</v>
      </c>
      <c r="I607">
        <f t="shared" si="45"/>
        <v>2.534050096899999E-2</v>
      </c>
    </row>
    <row r="608" spans="1:9" x14ac:dyDescent="0.3">
      <c r="A608">
        <v>172.65360000000001</v>
      </c>
      <c r="B608">
        <v>15.7531</v>
      </c>
      <c r="C608">
        <v>861.87710000000004</v>
      </c>
      <c r="D608">
        <v>0.8619</v>
      </c>
      <c r="F608">
        <f t="shared" si="42"/>
        <v>2184.2630432100009</v>
      </c>
      <c r="G608">
        <f t="shared" si="43"/>
        <v>9.9165788835999908</v>
      </c>
      <c r="H608">
        <f t="shared" si="44"/>
        <v>106671.41391480993</v>
      </c>
      <c r="I608">
        <f t="shared" si="45"/>
        <v>5.2381476899999958E-4</v>
      </c>
    </row>
    <row r="609" spans="1:9" x14ac:dyDescent="0.3">
      <c r="A609">
        <v>173.1173</v>
      </c>
      <c r="B609">
        <v>11.999499999999999</v>
      </c>
      <c r="C609">
        <v>2413.4414000000002</v>
      </c>
      <c r="D609">
        <v>0.96540000000000004</v>
      </c>
      <c r="F609">
        <f t="shared" si="42"/>
        <v>2227.8211200399996</v>
      </c>
      <c r="G609">
        <f t="shared" si="43"/>
        <v>47.646715075599985</v>
      </c>
      <c r="H609">
        <f t="shared" si="44"/>
        <v>1500523.0817305604</v>
      </c>
      <c r="I609">
        <f t="shared" si="45"/>
        <v>6.4984557690000071E-3</v>
      </c>
    </row>
    <row r="610" spans="1:9" x14ac:dyDescent="0.3">
      <c r="A610">
        <v>173.24100000000001</v>
      </c>
      <c r="B610">
        <v>13.999000000000001</v>
      </c>
      <c r="C610">
        <v>826.75900000000001</v>
      </c>
      <c r="D610">
        <v>0.82679999999999998</v>
      </c>
      <c r="F610">
        <f t="shared" si="42"/>
        <v>2239.5136522500011</v>
      </c>
      <c r="G610">
        <f t="shared" si="43"/>
        <v>24.04097798559998</v>
      </c>
      <c r="H610">
        <f t="shared" si="44"/>
        <v>130844.25217599995</v>
      </c>
      <c r="I610">
        <f t="shared" si="45"/>
        <v>3.3624921690000014E-3</v>
      </c>
    </row>
    <row r="611" spans="1:9" x14ac:dyDescent="0.3">
      <c r="A611">
        <v>173.50380000000001</v>
      </c>
      <c r="B611">
        <v>19.251999999999999</v>
      </c>
      <c r="C611">
        <v>451.49619999999999</v>
      </c>
      <c r="D611">
        <v>0.72240000000000004</v>
      </c>
      <c r="F611">
        <f t="shared" si="42"/>
        <v>2264.4559476900008</v>
      </c>
      <c r="G611">
        <f t="shared" si="43"/>
        <v>0.12238802560000026</v>
      </c>
      <c r="H611">
        <f t="shared" si="44"/>
        <v>543149.54337423982</v>
      </c>
      <c r="I611">
        <f t="shared" si="45"/>
        <v>2.6369537768999984E-2</v>
      </c>
    </row>
    <row r="612" spans="1:9" x14ac:dyDescent="0.3">
      <c r="A612">
        <v>173.73560000000001</v>
      </c>
      <c r="B612">
        <v>15.554500000000001</v>
      </c>
      <c r="C612">
        <v>381.81990000000002</v>
      </c>
      <c r="D612">
        <v>0.68730000000000002</v>
      </c>
      <c r="F612">
        <f t="shared" si="42"/>
        <v>2286.5706876100003</v>
      </c>
      <c r="G612">
        <f t="shared" si="43"/>
        <v>11.206827475599985</v>
      </c>
      <c r="H612">
        <f t="shared" si="44"/>
        <v>650705.35690160992</v>
      </c>
      <c r="I612">
        <f t="shared" si="45"/>
        <v>3.900111516899999E-2</v>
      </c>
    </row>
    <row r="613" spans="1:9" x14ac:dyDescent="0.3">
      <c r="A613">
        <v>173.73560000000001</v>
      </c>
      <c r="B613">
        <v>16.253599999999999</v>
      </c>
      <c r="C613">
        <v>1076.2644</v>
      </c>
      <c r="D613">
        <v>0.86099999999999999</v>
      </c>
      <c r="F613">
        <f t="shared" si="42"/>
        <v>2286.5706876100003</v>
      </c>
      <c r="G613">
        <f t="shared" si="43"/>
        <v>7.0148700735999991</v>
      </c>
      <c r="H613">
        <f t="shared" si="44"/>
        <v>12593.014185959983</v>
      </c>
      <c r="I613">
        <f t="shared" si="45"/>
        <v>5.6582136900000014E-4</v>
      </c>
    </row>
    <row r="614" spans="1:9" x14ac:dyDescent="0.3">
      <c r="A614">
        <v>174.04480000000001</v>
      </c>
      <c r="B614">
        <v>17.395</v>
      </c>
      <c r="C614">
        <v>325.95519999999999</v>
      </c>
      <c r="D614">
        <v>0.65190000000000003</v>
      </c>
      <c r="F614">
        <f t="shared" si="42"/>
        <v>2316.2370052900005</v>
      </c>
      <c r="G614">
        <f t="shared" si="43"/>
        <v>2.2715312655999966</v>
      </c>
      <c r="H614">
        <f t="shared" si="44"/>
        <v>743954.20577283995</v>
      </c>
      <c r="I614">
        <f t="shared" si="45"/>
        <v>5.4236354768999982E-2</v>
      </c>
    </row>
    <row r="615" spans="1:9" x14ac:dyDescent="0.3">
      <c r="A615">
        <v>174.35390000000001</v>
      </c>
      <c r="B615">
        <v>14.7522</v>
      </c>
      <c r="C615">
        <v>1075.6460999999999</v>
      </c>
      <c r="D615">
        <v>0.86050000000000004</v>
      </c>
      <c r="F615">
        <f t="shared" si="42"/>
        <v>2346.0848449600007</v>
      </c>
      <c r="G615">
        <f t="shared" si="43"/>
        <v>17.222168001599986</v>
      </c>
      <c r="H615">
        <f t="shared" si="44"/>
        <v>12732.166001610003</v>
      </c>
      <c r="I615">
        <f t="shared" si="45"/>
        <v>5.898583689999974E-4</v>
      </c>
    </row>
    <row r="616" spans="1:9" x14ac:dyDescent="0.3">
      <c r="A616">
        <v>175.3843</v>
      </c>
      <c r="B616">
        <v>23.331700000000001</v>
      </c>
      <c r="C616">
        <v>1491.2823000000001</v>
      </c>
      <c r="D616">
        <v>0.89480000000000004</v>
      </c>
      <c r="F616">
        <f t="shared" si="42"/>
        <v>2446.9643022399991</v>
      </c>
      <c r="G616">
        <f t="shared" si="43"/>
        <v>19.620824611600025</v>
      </c>
      <c r="H616">
        <f t="shared" si="44"/>
        <v>91687.416080490075</v>
      </c>
      <c r="I616">
        <f t="shared" si="45"/>
        <v>1.00260169000001E-4</v>
      </c>
    </row>
    <row r="617" spans="1:9" x14ac:dyDescent="0.3">
      <c r="A617">
        <v>175.79650000000001</v>
      </c>
      <c r="B617">
        <v>15.836600000000001</v>
      </c>
      <c r="C617">
        <v>657.53679999999997</v>
      </c>
      <c r="D617">
        <v>0.78900000000000003</v>
      </c>
      <c r="F617">
        <f t="shared" si="42"/>
        <v>2487.9146410000003</v>
      </c>
      <c r="G617">
        <f t="shared" si="43"/>
        <v>9.3976581135999862</v>
      </c>
      <c r="H617">
        <f t="shared" si="44"/>
        <v>281903.86729443999</v>
      </c>
      <c r="I617">
        <f t="shared" si="45"/>
        <v>9.1751493689999908E-3</v>
      </c>
    </row>
    <row r="618" spans="1:9" x14ac:dyDescent="0.3">
      <c r="A618">
        <v>176.827</v>
      </c>
      <c r="B618">
        <v>37.506100000000004</v>
      </c>
      <c r="C618">
        <v>1548.7819999999999</v>
      </c>
      <c r="D618">
        <v>0.92930000000000001</v>
      </c>
      <c r="F618">
        <f t="shared" si="42"/>
        <v>2591.7771902499994</v>
      </c>
      <c r="G618">
        <f t="shared" si="43"/>
        <v>346.10658352360019</v>
      </c>
      <c r="H618">
        <f t="shared" si="44"/>
        <v>129815.36940099999</v>
      </c>
      <c r="I618">
        <f t="shared" si="45"/>
        <v>1.9814071690000021E-3</v>
      </c>
    </row>
    <row r="619" spans="1:9" x14ac:dyDescent="0.3">
      <c r="A619">
        <v>176.827</v>
      </c>
      <c r="B619">
        <v>60.9985</v>
      </c>
      <c r="C619">
        <v>2411.5864000000001</v>
      </c>
      <c r="D619">
        <v>0.96460000000000001</v>
      </c>
      <c r="F619">
        <f t="shared" si="42"/>
        <v>2591.7771902499994</v>
      </c>
      <c r="G619">
        <f t="shared" si="43"/>
        <v>1772.1018413955999</v>
      </c>
      <c r="H619">
        <f t="shared" si="44"/>
        <v>1495981.9270915606</v>
      </c>
      <c r="I619">
        <f t="shared" si="45"/>
        <v>6.370114969000004E-3</v>
      </c>
    </row>
    <row r="620" spans="1:9" x14ac:dyDescent="0.3">
      <c r="A620">
        <v>176.827</v>
      </c>
      <c r="B620">
        <v>26.382400000000001</v>
      </c>
      <c r="C620">
        <v>398.37599999999998</v>
      </c>
      <c r="D620">
        <v>0.71709999999999996</v>
      </c>
      <c r="F620">
        <f t="shared" si="42"/>
        <v>2591.7771902499994</v>
      </c>
      <c r="G620">
        <f t="shared" si="43"/>
        <v>55.953990457600028</v>
      </c>
      <c r="H620">
        <f t="shared" si="44"/>
        <v>624269.07144899992</v>
      </c>
      <c r="I620">
        <f t="shared" si="45"/>
        <v>2.811892996900001E-2</v>
      </c>
    </row>
    <row r="621" spans="1:9" x14ac:dyDescent="0.3">
      <c r="A621">
        <v>176.98159999999999</v>
      </c>
      <c r="B621">
        <v>10.7453</v>
      </c>
      <c r="C621">
        <v>1073.0183999999999</v>
      </c>
      <c r="D621">
        <v>0.85840000000000005</v>
      </c>
      <c r="F621">
        <f t="shared" si="42"/>
        <v>2607.5423088099983</v>
      </c>
      <c r="G621">
        <f t="shared" si="43"/>
        <v>66.534365059599978</v>
      </c>
      <c r="H621">
        <f t="shared" si="44"/>
        <v>13332.073853160004</v>
      </c>
      <c r="I621">
        <f t="shared" si="45"/>
        <v>6.9627376899999678E-4</v>
      </c>
    </row>
    <row r="622" spans="1:9" x14ac:dyDescent="0.3">
      <c r="A622">
        <v>177.03309999999999</v>
      </c>
      <c r="B622">
        <v>19.8324</v>
      </c>
      <c r="C622">
        <v>656.30020000000002</v>
      </c>
      <c r="D622">
        <v>0.78759999999999997</v>
      </c>
      <c r="F622">
        <f t="shared" si="42"/>
        <v>2612.8045633599986</v>
      </c>
      <c r="G622">
        <f t="shared" si="43"/>
        <v>0.86534645760000239</v>
      </c>
      <c r="H622">
        <f t="shared" si="44"/>
        <v>283218.53261583991</v>
      </c>
      <c r="I622">
        <f t="shared" si="45"/>
        <v>9.4453129690000043E-3</v>
      </c>
    </row>
    <row r="623" spans="1:9" x14ac:dyDescent="0.3">
      <c r="A623">
        <v>179.0351</v>
      </c>
      <c r="B623">
        <v>36.000300000000003</v>
      </c>
      <c r="C623">
        <v>468.3442</v>
      </c>
      <c r="D623">
        <v>0.74939999999999996</v>
      </c>
      <c r="F623">
        <f t="shared" si="42"/>
        <v>2821.4794297599997</v>
      </c>
      <c r="G623">
        <f t="shared" si="43"/>
        <v>292.34639145960017</v>
      </c>
      <c r="H623">
        <f t="shared" si="44"/>
        <v>518599.89126543992</v>
      </c>
      <c r="I623">
        <f t="shared" si="45"/>
        <v>1.8329639769000008E-2</v>
      </c>
    </row>
    <row r="624" spans="1:9" x14ac:dyDescent="0.3">
      <c r="A624">
        <v>179.30009999999999</v>
      </c>
      <c r="B624">
        <v>23.661300000000001</v>
      </c>
      <c r="C624">
        <v>1487.3666000000001</v>
      </c>
      <c r="D624">
        <v>0.89239999999999997</v>
      </c>
      <c r="F624">
        <f t="shared" si="42"/>
        <v>2849.7019827599979</v>
      </c>
      <c r="G624">
        <f t="shared" si="43"/>
        <v>22.649413539600019</v>
      </c>
      <c r="H624">
        <f t="shared" si="44"/>
        <v>89331.406348960067</v>
      </c>
      <c r="I624">
        <f t="shared" si="45"/>
        <v>5.7957768999999706E-5</v>
      </c>
    </row>
    <row r="625" spans="1:9" x14ac:dyDescent="0.3">
      <c r="A625">
        <v>179.7123</v>
      </c>
      <c r="B625">
        <v>30.7454</v>
      </c>
      <c r="C625">
        <v>218.72710000000001</v>
      </c>
      <c r="D625">
        <v>0.56869999999999998</v>
      </c>
      <c r="F625">
        <f t="shared" si="42"/>
        <v>2893.8805070399994</v>
      </c>
      <c r="G625">
        <f t="shared" si="43"/>
        <v>140.26233369760004</v>
      </c>
      <c r="H625">
        <f t="shared" si="44"/>
        <v>940426.50558480981</v>
      </c>
      <c r="I625">
        <f t="shared" si="45"/>
        <v>9.9910991569000004E-2</v>
      </c>
    </row>
    <row r="626" spans="1:9" x14ac:dyDescent="0.3">
      <c r="A626">
        <v>182.49449999999999</v>
      </c>
      <c r="B626">
        <v>15.665699999999999</v>
      </c>
      <c r="C626">
        <v>557.86180000000002</v>
      </c>
      <c r="D626">
        <v>0.78100000000000003</v>
      </c>
      <c r="F626">
        <f t="shared" si="42"/>
        <v>3200.9569289999981</v>
      </c>
      <c r="G626">
        <f t="shared" si="43"/>
        <v>10.474673331599995</v>
      </c>
      <c r="H626">
        <f t="shared" si="44"/>
        <v>397683.0978894399</v>
      </c>
      <c r="I626">
        <f t="shared" si="45"/>
        <v>1.0771741368999992E-2</v>
      </c>
    </row>
    <row r="627" spans="1:9" x14ac:dyDescent="0.3">
      <c r="A627">
        <v>183.31890000000001</v>
      </c>
      <c r="B627">
        <v>15.0024</v>
      </c>
      <c r="C627">
        <v>1544.4540999999999</v>
      </c>
      <c r="D627">
        <v>0.92669999999999997</v>
      </c>
      <c r="F627">
        <f t="shared" si="42"/>
        <v>3294.9207219600012</v>
      </c>
      <c r="G627">
        <f t="shared" si="43"/>
        <v>15.208128057599991</v>
      </c>
      <c r="H627">
        <f t="shared" si="44"/>
        <v>126715.42403520999</v>
      </c>
      <c r="I627">
        <f t="shared" si="45"/>
        <v>1.7566995689999982E-3</v>
      </c>
    </row>
    <row r="628" spans="1:9" x14ac:dyDescent="0.3">
      <c r="A628">
        <v>183.42189999999999</v>
      </c>
      <c r="B628">
        <v>19.995100000000001</v>
      </c>
      <c r="C628">
        <v>1112.4335000000001</v>
      </c>
      <c r="D628">
        <v>0.88990000000000002</v>
      </c>
      <c r="F628">
        <f t="shared" si="42"/>
        <v>3306.7560193599988</v>
      </c>
      <c r="G628">
        <f t="shared" si="43"/>
        <v>1.194517843600005</v>
      </c>
      <c r="H628">
        <f t="shared" si="44"/>
        <v>5783.5264502499776</v>
      </c>
      <c r="I628">
        <f t="shared" si="45"/>
        <v>2.6142769000000351E-5</v>
      </c>
    </row>
    <row r="629" spans="1:9" x14ac:dyDescent="0.3">
      <c r="A629">
        <v>183.93719999999999</v>
      </c>
      <c r="B629">
        <v>11.496</v>
      </c>
      <c r="C629">
        <v>852.85029999999995</v>
      </c>
      <c r="D629">
        <v>0.85289999999999999</v>
      </c>
      <c r="F629">
        <f t="shared" si="42"/>
        <v>3366.2855880899983</v>
      </c>
      <c r="G629">
        <f t="shared" si="43"/>
        <v>54.851205945599972</v>
      </c>
      <c r="H629">
        <f t="shared" si="44"/>
        <v>112649.30930928999</v>
      </c>
      <c r="I629">
        <f t="shared" si="45"/>
        <v>1.0167807689999999E-3</v>
      </c>
    </row>
    <row r="630" spans="1:9" x14ac:dyDescent="0.3">
      <c r="A630">
        <v>184.24629999999999</v>
      </c>
      <c r="B630">
        <v>42.712400000000002</v>
      </c>
      <c r="C630">
        <v>530.0394</v>
      </c>
      <c r="D630">
        <v>0.74209999999999998</v>
      </c>
      <c r="F630">
        <f t="shared" si="42"/>
        <v>3402.2489094399984</v>
      </c>
      <c r="G630">
        <f t="shared" si="43"/>
        <v>566.92752885760024</v>
      </c>
      <c r="H630">
        <f t="shared" si="44"/>
        <v>433547.97438095993</v>
      </c>
      <c r="I630">
        <f t="shared" si="45"/>
        <v>2.0359579969000001E-2</v>
      </c>
    </row>
    <row r="631" spans="1:9" x14ac:dyDescent="0.3">
      <c r="A631">
        <v>186.1011</v>
      </c>
      <c r="B631">
        <v>18.502800000000001</v>
      </c>
      <c r="C631">
        <v>1063.8987999999999</v>
      </c>
      <c r="D631">
        <v>0.85109999999999997</v>
      </c>
      <c r="F631">
        <f t="shared" si="42"/>
        <v>3622.0657089599999</v>
      </c>
      <c r="G631">
        <f t="shared" si="43"/>
        <v>0.15948840959999835</v>
      </c>
      <c r="H631">
        <f t="shared" si="44"/>
        <v>15521.222889640003</v>
      </c>
      <c r="I631">
        <f t="shared" si="45"/>
        <v>1.1348139690000015E-3</v>
      </c>
    </row>
    <row r="632" spans="1:9" x14ac:dyDescent="0.3">
      <c r="A632">
        <v>186.56489999999999</v>
      </c>
      <c r="B632">
        <v>20.754999999999999</v>
      </c>
      <c r="C632">
        <v>1063.4351999999999</v>
      </c>
      <c r="D632">
        <v>0.85070000000000001</v>
      </c>
      <c r="F632">
        <f t="shared" si="42"/>
        <v>3678.1071267599987</v>
      </c>
      <c r="G632">
        <f t="shared" si="43"/>
        <v>3.4330160656000017</v>
      </c>
      <c r="H632">
        <f t="shared" si="44"/>
        <v>15636.952284840014</v>
      </c>
      <c r="I632">
        <f t="shared" si="45"/>
        <v>1.1619235689999986E-3</v>
      </c>
    </row>
    <row r="633" spans="1:9" x14ac:dyDescent="0.3">
      <c r="A633">
        <v>187.33770000000001</v>
      </c>
      <c r="B633">
        <v>20.996099999999998</v>
      </c>
      <c r="C633">
        <v>1541.7748999999999</v>
      </c>
      <c r="D633">
        <v>0.92510000000000003</v>
      </c>
      <c r="F633">
        <f t="shared" si="42"/>
        <v>3772.4409680400008</v>
      </c>
      <c r="G633">
        <f t="shared" si="43"/>
        <v>4.3845847235999997</v>
      </c>
      <c r="H633">
        <f t="shared" si="44"/>
        <v>124815.16660560996</v>
      </c>
      <c r="I633">
        <f t="shared" si="45"/>
        <v>1.6251379690000035E-3</v>
      </c>
    </row>
    <row r="634" spans="1:9" x14ac:dyDescent="0.3">
      <c r="A634">
        <v>187.8014</v>
      </c>
      <c r="B634">
        <v>17.1219</v>
      </c>
      <c r="C634">
        <v>499.65550000000002</v>
      </c>
      <c r="D634">
        <v>0.69950000000000001</v>
      </c>
      <c r="F634">
        <f t="shared" si="42"/>
        <v>3829.6170792099997</v>
      </c>
      <c r="G634">
        <f t="shared" si="43"/>
        <v>3.1693256675999941</v>
      </c>
      <c r="H634">
        <f t="shared" si="44"/>
        <v>474483.32475624984</v>
      </c>
      <c r="I634">
        <f t="shared" si="45"/>
        <v>3.4331272368999993E-2</v>
      </c>
    </row>
    <row r="635" spans="1:9" x14ac:dyDescent="0.3">
      <c r="A635">
        <v>188.9864</v>
      </c>
      <c r="B635">
        <v>31.333400000000001</v>
      </c>
      <c r="C635">
        <v>552.29729999999995</v>
      </c>
      <c r="D635">
        <v>0.7732</v>
      </c>
      <c r="F635">
        <f t="shared" si="42"/>
        <v>3977.6861472099999</v>
      </c>
      <c r="G635">
        <f t="shared" si="43"/>
        <v>154.53572793760006</v>
      </c>
      <c r="H635">
        <f t="shared" si="44"/>
        <v>404732.24488448998</v>
      </c>
      <c r="I635">
        <f t="shared" si="45"/>
        <v>1.2451658568999999E-2</v>
      </c>
    </row>
    <row r="636" spans="1:9" x14ac:dyDescent="0.3">
      <c r="A636">
        <v>189.08009999999999</v>
      </c>
      <c r="B636">
        <v>19.181699999999999</v>
      </c>
      <c r="C636">
        <v>265.46530000000001</v>
      </c>
      <c r="D636">
        <v>0.58399999999999996</v>
      </c>
      <c r="F636">
        <f t="shared" si="42"/>
        <v>3989.5140387599981</v>
      </c>
      <c r="G636">
        <f t="shared" si="43"/>
        <v>7.8142611600000439E-2</v>
      </c>
      <c r="H636">
        <f t="shared" si="44"/>
        <v>851961.67451328982</v>
      </c>
      <c r="I636">
        <f t="shared" si="45"/>
        <v>9.0472819369000021E-2</v>
      </c>
    </row>
    <row r="637" spans="1:9" x14ac:dyDescent="0.3">
      <c r="A637">
        <v>190.50640000000001</v>
      </c>
      <c r="B637">
        <v>23.875399999999999</v>
      </c>
      <c r="C637">
        <v>434.49360000000001</v>
      </c>
      <c r="D637">
        <v>0.69520000000000004</v>
      </c>
      <c r="F637">
        <f t="shared" si="42"/>
        <v>4171.7260032100012</v>
      </c>
      <c r="G637">
        <f t="shared" si="43"/>
        <v>24.733116097600007</v>
      </c>
      <c r="H637">
        <f t="shared" si="44"/>
        <v>568500.0153123599</v>
      </c>
      <c r="I637">
        <f t="shared" si="45"/>
        <v>3.5943230568999979E-2</v>
      </c>
    </row>
    <row r="638" spans="1:9" x14ac:dyDescent="0.3">
      <c r="A638">
        <v>190.55269999999999</v>
      </c>
      <c r="B638">
        <v>13.7988</v>
      </c>
      <c r="C638">
        <v>809.44719999999995</v>
      </c>
      <c r="D638">
        <v>0.80940000000000001</v>
      </c>
      <c r="F638">
        <f t="shared" si="42"/>
        <v>4177.709079039998</v>
      </c>
      <c r="G638">
        <f t="shared" si="43"/>
        <v>26.044283289599985</v>
      </c>
      <c r="H638">
        <f t="shared" si="44"/>
        <v>143668.13768163999</v>
      </c>
      <c r="I638">
        <f t="shared" si="45"/>
        <v>5.6831997689999973E-3</v>
      </c>
    </row>
    <row r="639" spans="1:9" x14ac:dyDescent="0.3">
      <c r="A639">
        <v>191.31229999999999</v>
      </c>
      <c r="B639">
        <v>16.856200000000001</v>
      </c>
      <c r="C639">
        <v>522.97339999999997</v>
      </c>
      <c r="D639">
        <v>0.73219999999999996</v>
      </c>
      <c r="F639">
        <f t="shared" si="42"/>
        <v>4276.4798670399987</v>
      </c>
      <c r="G639">
        <f t="shared" si="43"/>
        <v>4.1859523215999888</v>
      </c>
      <c r="H639">
        <f t="shared" si="44"/>
        <v>442903.02769215999</v>
      </c>
      <c r="I639">
        <f t="shared" si="45"/>
        <v>2.3282792569000007E-2</v>
      </c>
    </row>
    <row r="640" spans="1:9" x14ac:dyDescent="0.3">
      <c r="A640">
        <v>192.0778</v>
      </c>
      <c r="B640">
        <v>41.9983</v>
      </c>
      <c r="C640">
        <v>769.50660000000005</v>
      </c>
      <c r="D640">
        <v>0.76949999999999996</v>
      </c>
      <c r="F640">
        <f t="shared" si="42"/>
        <v>4377.1852960899987</v>
      </c>
      <c r="G640">
        <f t="shared" si="43"/>
        <v>533.4316828996001</v>
      </c>
      <c r="H640">
        <f t="shared" si="44"/>
        <v>175541.22375695992</v>
      </c>
      <c r="I640">
        <f t="shared" si="45"/>
        <v>1.3291092369000007E-2</v>
      </c>
    </row>
    <row r="641" spans="1:9" x14ac:dyDescent="0.3">
      <c r="A641">
        <v>193.2886</v>
      </c>
      <c r="B641">
        <v>12.3795</v>
      </c>
      <c r="C641">
        <v>431.71140000000003</v>
      </c>
      <c r="D641">
        <v>0.69069999999999998</v>
      </c>
      <c r="F641">
        <f t="shared" si="42"/>
        <v>4538.8651152100001</v>
      </c>
      <c r="G641">
        <f t="shared" si="43"/>
        <v>42.545093475599977</v>
      </c>
      <c r="H641">
        <f t="shared" si="44"/>
        <v>572703.25456655992</v>
      </c>
      <c r="I641">
        <f t="shared" si="45"/>
        <v>3.7669763569000002E-2</v>
      </c>
    </row>
    <row r="642" spans="1:9" x14ac:dyDescent="0.3">
      <c r="A642">
        <v>193.58920000000001</v>
      </c>
      <c r="B642">
        <v>15.7796</v>
      </c>
      <c r="C642">
        <v>325.76979999999998</v>
      </c>
      <c r="D642">
        <v>0.65149999999999997</v>
      </c>
      <c r="F642">
        <f t="shared" si="42"/>
        <v>4579.45898089</v>
      </c>
      <c r="G642">
        <f t="shared" si="43"/>
        <v>9.7503809535999881</v>
      </c>
      <c r="H642">
        <f t="shared" si="44"/>
        <v>744274.06545423984</v>
      </c>
      <c r="I642">
        <f t="shared" si="45"/>
        <v>5.4422824369000013E-2</v>
      </c>
    </row>
    <row r="643" spans="1:9" x14ac:dyDescent="0.3">
      <c r="A643">
        <v>193.93260000000001</v>
      </c>
      <c r="B643">
        <v>19.669599999999999</v>
      </c>
      <c r="C643">
        <v>639.40070000000003</v>
      </c>
      <c r="D643">
        <v>0.76729999999999998</v>
      </c>
      <c r="F643">
        <f t="shared" ref="F643:F706" si="46">(A643-125.9175)^2</f>
        <v>4626.0538280100009</v>
      </c>
      <c r="G643">
        <f t="shared" ref="G643:G706" si="47">(B643-18.90216)^2</f>
        <v>0.58896415360000087</v>
      </c>
      <c r="H643">
        <f t="shared" ref="H643:H706" si="48">(C643-1188.483)^2</f>
        <v>301491.37217328988</v>
      </c>
      <c r="I643">
        <f t="shared" ref="I643:I706" si="49">(D643-0.884787)^2</f>
        <v>1.3803195169000002E-2</v>
      </c>
    </row>
    <row r="644" spans="1:9" x14ac:dyDescent="0.3">
      <c r="A644">
        <v>194.75700000000001</v>
      </c>
      <c r="B644">
        <v>36.908499999999997</v>
      </c>
      <c r="C644">
        <v>259.78840000000002</v>
      </c>
      <c r="D644">
        <v>0.57150000000000001</v>
      </c>
      <c r="F644">
        <f t="shared" si="46"/>
        <v>4738.8767602500002</v>
      </c>
      <c r="G644">
        <f t="shared" si="47"/>
        <v>324.22828019559995</v>
      </c>
      <c r="H644">
        <f t="shared" si="48"/>
        <v>862473.66006915981</v>
      </c>
      <c r="I644">
        <f t="shared" si="49"/>
        <v>9.8148744368999993E-2</v>
      </c>
    </row>
    <row r="645" spans="1:9" x14ac:dyDescent="0.3">
      <c r="A645">
        <v>195.37530000000001</v>
      </c>
      <c r="B645">
        <v>20.001200000000001</v>
      </c>
      <c r="C645">
        <v>843.69979999999998</v>
      </c>
      <c r="D645">
        <v>0.84370000000000001</v>
      </c>
      <c r="F645">
        <f t="shared" si="46"/>
        <v>4824.3859808400011</v>
      </c>
      <c r="G645">
        <f t="shared" si="47"/>
        <v>1.2078889216000048</v>
      </c>
      <c r="H645">
        <f t="shared" si="48"/>
        <v>118875.45500223998</v>
      </c>
      <c r="I645">
        <f t="shared" si="49"/>
        <v>1.6881415689999988E-3</v>
      </c>
    </row>
    <row r="646" spans="1:9" x14ac:dyDescent="0.3">
      <c r="A646">
        <v>196.9725</v>
      </c>
      <c r="B646">
        <v>33.584600000000002</v>
      </c>
      <c r="C646">
        <v>239.66630000000001</v>
      </c>
      <c r="D646">
        <v>0.52729999999999999</v>
      </c>
      <c r="F646">
        <f t="shared" si="46"/>
        <v>5048.8130249999986</v>
      </c>
      <c r="G646">
        <f t="shared" si="47"/>
        <v>215.5740443536001</v>
      </c>
      <c r="H646">
        <f t="shared" si="48"/>
        <v>900253.13019888999</v>
      </c>
      <c r="I646">
        <f t="shared" si="49"/>
        <v>0.127796955169</v>
      </c>
    </row>
    <row r="647" spans="1:9" x14ac:dyDescent="0.3">
      <c r="A647">
        <v>197.8484</v>
      </c>
      <c r="B647">
        <v>10.9985</v>
      </c>
      <c r="C647">
        <v>2401.0758000000001</v>
      </c>
      <c r="D647">
        <v>0.96040000000000003</v>
      </c>
      <c r="F647">
        <f t="shared" si="46"/>
        <v>5174.054374809999</v>
      </c>
      <c r="G647">
        <f t="shared" si="47"/>
        <v>62.467841395599976</v>
      </c>
      <c r="H647">
        <f t="shared" si="48"/>
        <v>1470381.2986118402</v>
      </c>
      <c r="I647">
        <f t="shared" si="49"/>
        <v>5.7173257690000066E-3</v>
      </c>
    </row>
    <row r="648" spans="1:9" x14ac:dyDescent="0.3">
      <c r="A648">
        <v>200.93979999999999</v>
      </c>
      <c r="B648">
        <v>13.671900000000001</v>
      </c>
      <c r="C648">
        <v>1465.7268999999999</v>
      </c>
      <c r="D648">
        <v>0.87939999999999996</v>
      </c>
      <c r="F648">
        <f t="shared" si="46"/>
        <v>5628.3454972899981</v>
      </c>
      <c r="G648">
        <f t="shared" si="47"/>
        <v>27.355619667599974</v>
      </c>
      <c r="H648">
        <f t="shared" si="48"/>
        <v>76864.18008720997</v>
      </c>
      <c r="I648">
        <f t="shared" si="49"/>
        <v>2.901976900000033E-5</v>
      </c>
    </row>
    <row r="649" spans="1:9" x14ac:dyDescent="0.3">
      <c r="A649">
        <v>202.27940000000001</v>
      </c>
      <c r="B649">
        <v>74.827100000000002</v>
      </c>
      <c r="C649">
        <v>631.05399999999997</v>
      </c>
      <c r="D649">
        <v>0.75729999999999997</v>
      </c>
      <c r="F649">
        <f t="shared" si="46"/>
        <v>5831.1397716100009</v>
      </c>
      <c r="G649">
        <f t="shared" si="47"/>
        <v>3127.5989140036008</v>
      </c>
      <c r="H649">
        <f t="shared" si="48"/>
        <v>310727.09004099999</v>
      </c>
      <c r="I649">
        <f t="shared" si="49"/>
        <v>1.6252935169000005E-2</v>
      </c>
    </row>
    <row r="650" spans="1:9" x14ac:dyDescent="0.3">
      <c r="A650">
        <v>202.4855</v>
      </c>
      <c r="B650">
        <v>20.6645</v>
      </c>
      <c r="C650">
        <v>540.72670000000005</v>
      </c>
      <c r="D650">
        <v>0.75700000000000001</v>
      </c>
      <c r="F650">
        <f t="shared" si="46"/>
        <v>5862.6586239999997</v>
      </c>
      <c r="G650">
        <f t="shared" si="47"/>
        <v>3.1058422756000064</v>
      </c>
      <c r="H650">
        <f t="shared" si="48"/>
        <v>419588.22418968985</v>
      </c>
      <c r="I650">
        <f t="shared" si="49"/>
        <v>1.6329517368999995E-2</v>
      </c>
    </row>
    <row r="651" spans="1:9" x14ac:dyDescent="0.3">
      <c r="A651">
        <v>203.3442</v>
      </c>
      <c r="B651">
        <v>29.3294</v>
      </c>
      <c r="C651">
        <v>352.21140000000003</v>
      </c>
      <c r="D651">
        <v>0.63400000000000001</v>
      </c>
      <c r="F651">
        <f t="shared" si="46"/>
        <v>5994.8938728899993</v>
      </c>
      <c r="G651">
        <f t="shared" si="47"/>
        <v>108.72733401760003</v>
      </c>
      <c r="H651">
        <f t="shared" si="48"/>
        <v>699350.18896655983</v>
      </c>
      <c r="I651">
        <f t="shared" si="49"/>
        <v>6.2894119368999996E-2</v>
      </c>
    </row>
    <row r="652" spans="1:9" x14ac:dyDescent="0.3">
      <c r="A652">
        <v>203.619</v>
      </c>
      <c r="B652">
        <v>10.9986</v>
      </c>
      <c r="C652">
        <v>1097.2858000000001</v>
      </c>
      <c r="D652">
        <v>0.87780000000000002</v>
      </c>
      <c r="F652">
        <f t="shared" si="46"/>
        <v>6037.5231022499993</v>
      </c>
      <c r="G652">
        <f t="shared" si="47"/>
        <v>62.466260673599983</v>
      </c>
      <c r="H652">
        <f t="shared" si="48"/>
        <v>8316.9292878399701</v>
      </c>
      <c r="I652">
        <f t="shared" si="49"/>
        <v>4.881816899999952E-5</v>
      </c>
    </row>
    <row r="653" spans="1:9" x14ac:dyDescent="0.3">
      <c r="A653">
        <v>204.27850000000001</v>
      </c>
      <c r="B653">
        <v>11.999499999999999</v>
      </c>
      <c r="C653">
        <v>663.10130000000004</v>
      </c>
      <c r="D653">
        <v>0.79569999999999996</v>
      </c>
      <c r="F653">
        <f t="shared" si="46"/>
        <v>6140.4463210000004</v>
      </c>
      <c r="G653">
        <f t="shared" si="47"/>
        <v>47.646715075599985</v>
      </c>
      <c r="H653">
        <f t="shared" si="48"/>
        <v>276025.93069488992</v>
      </c>
      <c r="I653">
        <f t="shared" si="49"/>
        <v>7.9364935690000044E-3</v>
      </c>
    </row>
    <row r="654" spans="1:9" x14ac:dyDescent="0.3">
      <c r="A654">
        <v>206.13329999999999</v>
      </c>
      <c r="B654">
        <v>39.001399999999997</v>
      </c>
      <c r="C654">
        <v>793.86670000000004</v>
      </c>
      <c r="D654">
        <v>0.79390000000000005</v>
      </c>
      <c r="F654">
        <f t="shared" si="46"/>
        <v>6434.5745696399981</v>
      </c>
      <c r="G654">
        <f t="shared" si="47"/>
        <v>403.97944857759995</v>
      </c>
      <c r="H654">
        <f t="shared" si="48"/>
        <v>155722.02422568994</v>
      </c>
      <c r="I654">
        <f t="shared" si="49"/>
        <v>8.2604467689999898E-3</v>
      </c>
    </row>
    <row r="655" spans="1:9" x14ac:dyDescent="0.3">
      <c r="A655">
        <v>208.11179999999999</v>
      </c>
      <c r="B655">
        <v>18.9941</v>
      </c>
      <c r="C655">
        <v>791.88819999999998</v>
      </c>
      <c r="D655">
        <v>0.79190000000000005</v>
      </c>
      <c r="F655">
        <f t="shared" si="46"/>
        <v>6755.902952489997</v>
      </c>
      <c r="G655">
        <f t="shared" si="47"/>
        <v>8.4529636000001875E-3</v>
      </c>
      <c r="H655">
        <f t="shared" si="48"/>
        <v>157287.43538703996</v>
      </c>
      <c r="I655">
        <f t="shared" si="49"/>
        <v>8.6279947689999886E-3</v>
      </c>
    </row>
    <row r="656" spans="1:9" x14ac:dyDescent="0.3">
      <c r="A656">
        <v>209.59569999999999</v>
      </c>
      <c r="B656">
        <v>18.499700000000001</v>
      </c>
      <c r="C656">
        <v>1526.9362000000001</v>
      </c>
      <c r="D656">
        <v>0.91620000000000001</v>
      </c>
      <c r="F656">
        <f t="shared" si="46"/>
        <v>7002.0411552399983</v>
      </c>
      <c r="G656">
        <f t="shared" si="47"/>
        <v>0.16197405159999825</v>
      </c>
      <c r="H656">
        <f t="shared" si="48"/>
        <v>114550.5685902401</v>
      </c>
      <c r="I656">
        <f t="shared" si="49"/>
        <v>9.867765690000016E-4</v>
      </c>
    </row>
    <row r="657" spans="1:9" x14ac:dyDescent="0.3">
      <c r="A657">
        <v>210.5231</v>
      </c>
      <c r="B657">
        <v>23.750800000000002</v>
      </c>
      <c r="C657">
        <v>224.88390000000001</v>
      </c>
      <c r="D657">
        <v>0.49469999999999997</v>
      </c>
      <c r="F657">
        <f t="shared" si="46"/>
        <v>7158.107551359999</v>
      </c>
      <c r="G657">
        <f t="shared" si="47"/>
        <v>23.509309849600029</v>
      </c>
      <c r="H657">
        <f t="shared" si="48"/>
        <v>928523.22552080988</v>
      </c>
      <c r="I657">
        <f t="shared" si="49"/>
        <v>0.15216786756900003</v>
      </c>
    </row>
    <row r="658" spans="1:9" x14ac:dyDescent="0.3">
      <c r="A658">
        <v>210.93520000000001</v>
      </c>
      <c r="B658">
        <v>47.163899999999998</v>
      </c>
      <c r="C658">
        <v>622.3981</v>
      </c>
      <c r="D658">
        <v>0.74690000000000001</v>
      </c>
      <c r="F658">
        <f t="shared" si="46"/>
        <v>7228.009313290001</v>
      </c>
      <c r="G658">
        <f t="shared" si="47"/>
        <v>798.72594782759995</v>
      </c>
      <c r="H658">
        <f t="shared" si="48"/>
        <v>320452.11400800996</v>
      </c>
      <c r="I658">
        <f t="shared" si="49"/>
        <v>1.9012824768999997E-2</v>
      </c>
    </row>
    <row r="659" spans="1:9" x14ac:dyDescent="0.3">
      <c r="A659">
        <v>213.74690000000001</v>
      </c>
      <c r="B659">
        <v>26.2835</v>
      </c>
      <c r="C659">
        <v>500.53879999999998</v>
      </c>
      <c r="D659">
        <v>0.70079999999999998</v>
      </c>
      <c r="F659">
        <f t="shared" si="46"/>
        <v>7714.003504360001</v>
      </c>
      <c r="G659">
        <f t="shared" si="47"/>
        <v>54.484180195600025</v>
      </c>
      <c r="H659">
        <f t="shared" si="48"/>
        <v>473267.22231363988</v>
      </c>
      <c r="I659">
        <f t="shared" si="49"/>
        <v>3.3851216169000005E-2</v>
      </c>
    </row>
    <row r="660" spans="1:9" x14ac:dyDescent="0.3">
      <c r="A660">
        <v>214.59809999999999</v>
      </c>
      <c r="B660">
        <v>30.448799999999999</v>
      </c>
      <c r="C660">
        <v>239.94739999999999</v>
      </c>
      <c r="D660">
        <v>0.52790000000000004</v>
      </c>
      <c r="F660">
        <f t="shared" si="46"/>
        <v>7864.2488163599974</v>
      </c>
      <c r="G660">
        <f t="shared" si="47"/>
        <v>133.32489528959999</v>
      </c>
      <c r="H660">
        <f t="shared" si="48"/>
        <v>899719.78446735989</v>
      </c>
      <c r="I660">
        <f t="shared" si="49"/>
        <v>0.12736833076899998</v>
      </c>
    </row>
    <row r="661" spans="1:9" x14ac:dyDescent="0.3">
      <c r="A661">
        <v>215.7784</v>
      </c>
      <c r="B661">
        <v>10.0098</v>
      </c>
      <c r="C661">
        <v>4784.2215999999999</v>
      </c>
      <c r="D661">
        <v>0.95679999999999998</v>
      </c>
      <c r="F661">
        <f t="shared" si="46"/>
        <v>8074.9813488099999</v>
      </c>
      <c r="G661">
        <f t="shared" si="47"/>
        <v>79.074066369599976</v>
      </c>
      <c r="H661">
        <f t="shared" si="48"/>
        <v>12929336.079529958</v>
      </c>
      <c r="I661">
        <f t="shared" si="49"/>
        <v>5.1858721689999991E-3</v>
      </c>
    </row>
    <row r="662" spans="1:9" x14ac:dyDescent="0.3">
      <c r="A662">
        <v>215.95509999999999</v>
      </c>
      <c r="B662">
        <v>15.288399999999999</v>
      </c>
      <c r="C662">
        <v>498.3306</v>
      </c>
      <c r="D662">
        <v>0.69769999999999999</v>
      </c>
      <c r="F662">
        <f t="shared" si="46"/>
        <v>8106.7694137599974</v>
      </c>
      <c r="G662">
        <f t="shared" si="47"/>
        <v>13.059261337599994</v>
      </c>
      <c r="H662">
        <f t="shared" si="48"/>
        <v>476310.33522575995</v>
      </c>
      <c r="I662">
        <f t="shared" si="49"/>
        <v>3.5001545569000002E-2</v>
      </c>
    </row>
    <row r="663" spans="1:9" x14ac:dyDescent="0.3">
      <c r="A663">
        <v>216.2936</v>
      </c>
      <c r="B663">
        <v>30.9937</v>
      </c>
      <c r="C663">
        <v>617.03970000000004</v>
      </c>
      <c r="D663">
        <v>0.74039999999999995</v>
      </c>
      <c r="F663">
        <f t="shared" si="46"/>
        <v>8167.8394512099985</v>
      </c>
      <c r="G663">
        <f t="shared" si="47"/>
        <v>146.20533957160004</v>
      </c>
      <c r="H663">
        <f t="shared" si="48"/>
        <v>326547.44511488988</v>
      </c>
      <c r="I663">
        <f t="shared" si="49"/>
        <v>2.0847605769000011E-2</v>
      </c>
    </row>
    <row r="664" spans="1:9" x14ac:dyDescent="0.3">
      <c r="A664">
        <v>217.94239999999999</v>
      </c>
      <c r="B664">
        <v>34.665900000000001</v>
      </c>
      <c r="C664">
        <v>527.47799999999995</v>
      </c>
      <c r="D664">
        <v>0.73850000000000005</v>
      </c>
      <c r="F664">
        <f t="shared" si="46"/>
        <v>8468.5822200099974</v>
      </c>
      <c r="G664">
        <f t="shared" si="47"/>
        <v>248.49549878760007</v>
      </c>
      <c r="H664">
        <f t="shared" si="48"/>
        <v>436927.610025</v>
      </c>
      <c r="I664">
        <f t="shared" si="49"/>
        <v>2.1399886368999983E-2</v>
      </c>
    </row>
    <row r="665" spans="1:9" x14ac:dyDescent="0.3">
      <c r="A665">
        <v>220.1063</v>
      </c>
      <c r="B665">
        <v>22.326699999999999</v>
      </c>
      <c r="C665">
        <v>1446.5603000000001</v>
      </c>
      <c r="D665">
        <v>0.8679</v>
      </c>
      <c r="F665">
        <f t="shared" si="46"/>
        <v>8871.5300454400003</v>
      </c>
      <c r="G665">
        <f t="shared" si="47"/>
        <v>11.727474211600002</v>
      </c>
      <c r="H665">
        <f t="shared" si="48"/>
        <v>66603.892775290078</v>
      </c>
      <c r="I665">
        <f t="shared" si="49"/>
        <v>2.8517076899999948E-4</v>
      </c>
    </row>
    <row r="666" spans="1:9" x14ac:dyDescent="0.3">
      <c r="A666">
        <v>220.37129999999999</v>
      </c>
      <c r="B666">
        <v>51.285200000000003</v>
      </c>
      <c r="C666">
        <v>432.17509999999999</v>
      </c>
      <c r="D666">
        <v>0.6915</v>
      </c>
      <c r="F666">
        <f t="shared" si="46"/>
        <v>8921.5203344399979</v>
      </c>
      <c r="G666">
        <f t="shared" si="47"/>
        <v>1048.6612796416005</v>
      </c>
      <c r="H666">
        <f t="shared" si="48"/>
        <v>572001.63960241002</v>
      </c>
      <c r="I666">
        <f t="shared" si="49"/>
        <v>3.7359864368999997E-2</v>
      </c>
    </row>
    <row r="667" spans="1:9" x14ac:dyDescent="0.3">
      <c r="A667">
        <v>220.9307</v>
      </c>
      <c r="B667">
        <v>32.006799999999998</v>
      </c>
      <c r="C667">
        <v>524.91650000000004</v>
      </c>
      <c r="D667">
        <v>0.7349</v>
      </c>
      <c r="F667">
        <f t="shared" si="46"/>
        <v>9027.5081742399998</v>
      </c>
      <c r="G667">
        <f t="shared" si="47"/>
        <v>171.7315895296</v>
      </c>
      <c r="H667">
        <f t="shared" si="48"/>
        <v>440320.49992224987</v>
      </c>
      <c r="I667">
        <f t="shared" si="49"/>
        <v>2.2466112768999999E-2</v>
      </c>
    </row>
    <row r="668" spans="1:9" x14ac:dyDescent="0.3">
      <c r="A668">
        <v>221.65209999999999</v>
      </c>
      <c r="B668">
        <v>15.0024</v>
      </c>
      <c r="C668">
        <v>524.29819999999995</v>
      </c>
      <c r="D668">
        <v>0.73399999999999999</v>
      </c>
      <c r="F668">
        <f t="shared" si="46"/>
        <v>9165.1136371599969</v>
      </c>
      <c r="G668">
        <f t="shared" si="47"/>
        <v>15.208128057599991</v>
      </c>
      <c r="H668">
        <f t="shared" si="48"/>
        <v>441141.44855103997</v>
      </c>
      <c r="I668">
        <f t="shared" si="49"/>
        <v>2.2736719369E-2</v>
      </c>
    </row>
    <row r="669" spans="1:9" x14ac:dyDescent="0.3">
      <c r="A669">
        <v>222.3734</v>
      </c>
      <c r="B669">
        <v>25.337800000000001</v>
      </c>
      <c r="C669">
        <v>1444.2933</v>
      </c>
      <c r="D669">
        <v>0.86660000000000004</v>
      </c>
      <c r="F669">
        <f t="shared" si="46"/>
        <v>9303.7406448099991</v>
      </c>
      <c r="G669">
        <f t="shared" si="47"/>
        <v>41.417462209600039</v>
      </c>
      <c r="H669">
        <f t="shared" si="48"/>
        <v>65438.909586090049</v>
      </c>
      <c r="I669">
        <f t="shared" si="49"/>
        <v>3.3076696899999832E-4</v>
      </c>
    </row>
    <row r="670" spans="1:9" x14ac:dyDescent="0.3">
      <c r="A670">
        <v>224.1251</v>
      </c>
      <c r="B670">
        <v>28.376799999999999</v>
      </c>
      <c r="C670">
        <v>400.87490000000003</v>
      </c>
      <c r="D670">
        <v>0.64139999999999997</v>
      </c>
      <c r="F670">
        <f t="shared" si="46"/>
        <v>9644.7326977600005</v>
      </c>
      <c r="G670">
        <f t="shared" si="47"/>
        <v>89.768803129600016</v>
      </c>
      <c r="H670">
        <f t="shared" si="48"/>
        <v>620326.51918560988</v>
      </c>
      <c r="I670">
        <f t="shared" si="49"/>
        <v>5.9237231769000011E-2</v>
      </c>
    </row>
    <row r="671" spans="1:9" x14ac:dyDescent="0.3">
      <c r="A671">
        <v>226.1345</v>
      </c>
      <c r="B671">
        <v>23.497</v>
      </c>
      <c r="C671">
        <v>455.84620000000001</v>
      </c>
      <c r="D671">
        <v>0.63819999999999999</v>
      </c>
      <c r="F671">
        <f t="shared" si="46"/>
        <v>10043.447088999999</v>
      </c>
      <c r="G671">
        <f t="shared" si="47"/>
        <v>21.112554625600012</v>
      </c>
      <c r="H671">
        <f t="shared" si="48"/>
        <v>536756.68071423995</v>
      </c>
      <c r="I671">
        <f t="shared" si="49"/>
        <v>6.0805148569000003E-2</v>
      </c>
    </row>
    <row r="672" spans="1:9" x14ac:dyDescent="0.3">
      <c r="A672">
        <v>226.6601</v>
      </c>
      <c r="B672">
        <v>19.396999999999998</v>
      </c>
      <c r="C672">
        <v>644.44989999999996</v>
      </c>
      <c r="D672">
        <v>0.77329999999999999</v>
      </c>
      <c r="F672">
        <f t="shared" si="46"/>
        <v>10149.07145476</v>
      </c>
      <c r="G672">
        <f t="shared" si="47"/>
        <v>0.24486662559999994</v>
      </c>
      <c r="H672">
        <f t="shared" si="48"/>
        <v>295972.01389561</v>
      </c>
      <c r="I672">
        <f t="shared" si="49"/>
        <v>1.2429351169000001E-2</v>
      </c>
    </row>
    <row r="673" spans="1:9" x14ac:dyDescent="0.3">
      <c r="A673">
        <v>230.4624</v>
      </c>
      <c r="B673">
        <v>22.250399999999999</v>
      </c>
      <c r="C673">
        <v>1019.5375</v>
      </c>
      <c r="D673">
        <v>0.81559999999999999</v>
      </c>
      <c r="F673">
        <f t="shared" si="46"/>
        <v>10929.63611601</v>
      </c>
      <c r="G673">
        <f t="shared" si="47"/>
        <v>11.210711097600004</v>
      </c>
      <c r="H673">
        <f t="shared" si="48"/>
        <v>28542.581970249976</v>
      </c>
      <c r="I673">
        <f t="shared" si="49"/>
        <v>4.7868409689999997E-3</v>
      </c>
    </row>
    <row r="674" spans="1:9" x14ac:dyDescent="0.3">
      <c r="A674">
        <v>232.11859999999999</v>
      </c>
      <c r="B674">
        <v>59.144799999999996</v>
      </c>
      <c r="C674">
        <v>562.52829999999994</v>
      </c>
      <c r="D674">
        <v>0.67500000000000004</v>
      </c>
      <c r="F674">
        <f t="shared" si="46"/>
        <v>11278.673641209996</v>
      </c>
      <c r="G674">
        <f t="shared" si="47"/>
        <v>1619.4700741695995</v>
      </c>
      <c r="H674">
        <f t="shared" si="48"/>
        <v>391819.28645209002</v>
      </c>
      <c r="I674">
        <f t="shared" si="49"/>
        <v>4.4010585368999974E-2</v>
      </c>
    </row>
    <row r="675" spans="1:9" x14ac:dyDescent="0.3">
      <c r="A675">
        <v>234.7389</v>
      </c>
      <c r="B675">
        <v>29.003900000000002</v>
      </c>
      <c r="C675">
        <v>1073.9458</v>
      </c>
      <c r="D675">
        <v>0.85919999999999996</v>
      </c>
      <c r="F675">
        <f t="shared" si="46"/>
        <v>11842.097097959999</v>
      </c>
      <c r="G675">
        <f t="shared" si="47"/>
        <v>102.04515102760006</v>
      </c>
      <c r="H675">
        <f t="shared" si="48"/>
        <v>13118.770183839997</v>
      </c>
      <c r="I675">
        <f t="shared" si="49"/>
        <v>6.5469456900000135E-4</v>
      </c>
    </row>
    <row r="676" spans="1:9" x14ac:dyDescent="0.3">
      <c r="A676">
        <v>236.33609999999999</v>
      </c>
      <c r="B676">
        <v>26.5045</v>
      </c>
      <c r="C676">
        <v>810.93110000000001</v>
      </c>
      <c r="D676">
        <v>0.81089999999999995</v>
      </c>
      <c r="F676">
        <f t="shared" si="46"/>
        <v>12192.267225959997</v>
      </c>
      <c r="G676">
        <f t="shared" si="47"/>
        <v>57.795573475600023</v>
      </c>
      <c r="H676">
        <f t="shared" si="48"/>
        <v>142545.43719360995</v>
      </c>
      <c r="I676">
        <f t="shared" si="49"/>
        <v>5.4592887690000057E-3</v>
      </c>
    </row>
    <row r="677" spans="1:9" x14ac:dyDescent="0.3">
      <c r="A677">
        <v>237.10890000000001</v>
      </c>
      <c r="B677">
        <v>21.249400000000001</v>
      </c>
      <c r="C677">
        <v>810.31290000000001</v>
      </c>
      <c r="D677">
        <v>0.81030000000000002</v>
      </c>
      <c r="F677">
        <f t="shared" si="46"/>
        <v>12363.52743396</v>
      </c>
      <c r="G677">
        <f t="shared" si="47"/>
        <v>5.5095356176000134</v>
      </c>
      <c r="H677">
        <f t="shared" si="48"/>
        <v>143012.62453400996</v>
      </c>
      <c r="I677">
        <f t="shared" si="49"/>
        <v>5.5483131689999955E-3</v>
      </c>
    </row>
    <row r="678" spans="1:9" x14ac:dyDescent="0.3">
      <c r="A678">
        <v>238.34549999999999</v>
      </c>
      <c r="B678">
        <v>47.3307</v>
      </c>
      <c r="C678">
        <v>509.9896</v>
      </c>
      <c r="D678">
        <v>0.71399999999999997</v>
      </c>
      <c r="F678">
        <f t="shared" si="46"/>
        <v>12640.055183999997</v>
      </c>
      <c r="G678">
        <f t="shared" si="47"/>
        <v>808.18188653160007</v>
      </c>
      <c r="H678">
        <f t="shared" si="48"/>
        <v>460353.29384355992</v>
      </c>
      <c r="I678">
        <f t="shared" si="49"/>
        <v>2.9168199369000006E-2</v>
      </c>
    </row>
    <row r="679" spans="1:9" x14ac:dyDescent="0.3">
      <c r="A679">
        <v>239.62620000000001</v>
      </c>
      <c r="B679">
        <v>18.291399999999999</v>
      </c>
      <c r="C679">
        <v>415.32709999999997</v>
      </c>
      <c r="D679">
        <v>0.66449999999999998</v>
      </c>
      <c r="F679">
        <f t="shared" si="46"/>
        <v>12929.668455690002</v>
      </c>
      <c r="G679">
        <f t="shared" si="47"/>
        <v>0.37302777759999889</v>
      </c>
      <c r="H679">
        <f t="shared" si="48"/>
        <v>597770.04570480995</v>
      </c>
      <c r="I679">
        <f t="shared" si="49"/>
        <v>4.8526362369000008E-2</v>
      </c>
    </row>
    <row r="680" spans="1:9" x14ac:dyDescent="0.3">
      <c r="A680">
        <v>241.0762</v>
      </c>
      <c r="B680">
        <v>19.577999999999999</v>
      </c>
      <c r="C680">
        <v>191.5532</v>
      </c>
      <c r="D680">
        <v>0.4214</v>
      </c>
      <c r="F680">
        <f t="shared" si="46"/>
        <v>13261.52618569</v>
      </c>
      <c r="G680">
        <f t="shared" si="47"/>
        <v>0.45675970560000118</v>
      </c>
      <c r="H680">
        <f t="shared" si="48"/>
        <v>993869.02612803981</v>
      </c>
      <c r="I680">
        <f t="shared" si="49"/>
        <v>0.21472751176899998</v>
      </c>
    </row>
    <row r="681" spans="1:9" x14ac:dyDescent="0.3">
      <c r="A681">
        <v>242.57040000000001</v>
      </c>
      <c r="B681">
        <v>28.503399999999999</v>
      </c>
      <c r="C681">
        <v>506.36829999999998</v>
      </c>
      <c r="D681">
        <v>0.70889999999999997</v>
      </c>
      <c r="F681">
        <f t="shared" si="46"/>
        <v>13607.899078410001</v>
      </c>
      <c r="G681">
        <f t="shared" si="47"/>
        <v>92.183809537600013</v>
      </c>
      <c r="H681">
        <f t="shared" si="48"/>
        <v>465280.46395608998</v>
      </c>
      <c r="I681">
        <f t="shared" si="49"/>
        <v>3.0936236769000005E-2</v>
      </c>
    </row>
    <row r="682" spans="1:9" x14ac:dyDescent="0.3">
      <c r="A682">
        <v>244.7687</v>
      </c>
      <c r="B682">
        <v>37.3386</v>
      </c>
      <c r="C682">
        <v>310.7869</v>
      </c>
      <c r="D682">
        <v>0.55940000000000001</v>
      </c>
      <c r="F682">
        <f t="shared" si="46"/>
        <v>14125.607741439999</v>
      </c>
      <c r="G682">
        <f t="shared" si="47"/>
        <v>339.90231987360005</v>
      </c>
      <c r="H682">
        <f t="shared" si="48"/>
        <v>770350.4439552098</v>
      </c>
      <c r="I682">
        <f t="shared" si="49"/>
        <v>0.10587669976899999</v>
      </c>
    </row>
    <row r="683" spans="1:9" x14ac:dyDescent="0.3">
      <c r="A683">
        <v>245.79910000000001</v>
      </c>
      <c r="B683">
        <v>33.224800000000002</v>
      </c>
      <c r="C683">
        <v>309.75639999999999</v>
      </c>
      <c r="D683">
        <v>0.55759999999999998</v>
      </c>
      <c r="F683">
        <f t="shared" si="46"/>
        <v>14371.598018560002</v>
      </c>
      <c r="G683">
        <f t="shared" si="47"/>
        <v>205.1380165696001</v>
      </c>
      <c r="H683">
        <f t="shared" si="48"/>
        <v>772160.43754755997</v>
      </c>
      <c r="I683">
        <f t="shared" si="49"/>
        <v>0.107051332969</v>
      </c>
    </row>
    <row r="684" spans="1:9" x14ac:dyDescent="0.3">
      <c r="A684">
        <v>248.2379</v>
      </c>
      <c r="B684">
        <v>20.2484</v>
      </c>
      <c r="C684">
        <v>801.40970000000004</v>
      </c>
      <c r="D684">
        <v>0.8014</v>
      </c>
      <c r="F684">
        <f t="shared" si="46"/>
        <v>14962.280256159998</v>
      </c>
      <c r="G684">
        <f t="shared" si="47"/>
        <v>1.8123621376000045</v>
      </c>
      <c r="H684">
        <f t="shared" si="48"/>
        <v>149825.73957288993</v>
      </c>
      <c r="I684">
        <f t="shared" si="49"/>
        <v>6.953391768999998E-3</v>
      </c>
    </row>
    <row r="685" spans="1:9" x14ac:dyDescent="0.3">
      <c r="A685">
        <v>248.5471</v>
      </c>
      <c r="B685">
        <v>28.991700000000002</v>
      </c>
      <c r="C685">
        <v>4751.4529000000002</v>
      </c>
      <c r="D685">
        <v>0.95030000000000003</v>
      </c>
      <c r="F685">
        <f t="shared" si="46"/>
        <v>15038.018796159999</v>
      </c>
      <c r="G685">
        <f t="shared" si="47"/>
        <v>101.79881741160006</v>
      </c>
      <c r="H685">
        <f t="shared" si="48"/>
        <v>12694754.50830601</v>
      </c>
      <c r="I685">
        <f t="shared" si="49"/>
        <v>4.2919531690000061E-3</v>
      </c>
    </row>
    <row r="686" spans="1:9" x14ac:dyDescent="0.3">
      <c r="A686">
        <v>250.57849999999999</v>
      </c>
      <c r="B686">
        <v>21.7163</v>
      </c>
      <c r="C686">
        <v>463.7072</v>
      </c>
      <c r="D686">
        <v>0.6492</v>
      </c>
      <c r="F686">
        <f t="shared" si="46"/>
        <v>15540.364920999997</v>
      </c>
      <c r="G686">
        <f t="shared" si="47"/>
        <v>7.9193839396000101</v>
      </c>
      <c r="H686">
        <f t="shared" si="48"/>
        <v>525299.96026563982</v>
      </c>
      <c r="I686">
        <f t="shared" si="49"/>
        <v>5.5501234568999996E-2</v>
      </c>
    </row>
    <row r="687" spans="1:9" x14ac:dyDescent="0.3">
      <c r="A687">
        <v>251.7268</v>
      </c>
      <c r="B687">
        <v>31.863800000000001</v>
      </c>
      <c r="C687">
        <v>462.55889999999999</v>
      </c>
      <c r="D687">
        <v>0.64759999999999995</v>
      </c>
      <c r="F687">
        <f t="shared" si="46"/>
        <v>15827.979966489998</v>
      </c>
      <c r="G687">
        <f t="shared" si="47"/>
        <v>168.00411148960006</v>
      </c>
      <c r="H687">
        <f t="shared" si="48"/>
        <v>526965.79896080995</v>
      </c>
      <c r="I687">
        <f t="shared" si="49"/>
        <v>5.6257672969000021E-2</v>
      </c>
    </row>
    <row r="688" spans="1:9" x14ac:dyDescent="0.3">
      <c r="A688">
        <v>251.87029999999999</v>
      </c>
      <c r="B688">
        <v>18.8721</v>
      </c>
      <c r="C688">
        <v>373.12970000000001</v>
      </c>
      <c r="D688">
        <v>0.59699999999999998</v>
      </c>
      <c r="F688">
        <f t="shared" si="46"/>
        <v>15864.107827839996</v>
      </c>
      <c r="G688">
        <f t="shared" si="47"/>
        <v>9.0360359999993179E-4</v>
      </c>
      <c r="H688">
        <f t="shared" si="48"/>
        <v>664801.00382088998</v>
      </c>
      <c r="I688">
        <f t="shared" si="49"/>
        <v>8.2821357369000009E-2</v>
      </c>
    </row>
    <row r="689" spans="1:9" x14ac:dyDescent="0.3">
      <c r="A689">
        <v>252.875</v>
      </c>
      <c r="B689">
        <v>15.991199999999999</v>
      </c>
      <c r="C689">
        <v>2373.5625</v>
      </c>
      <c r="D689">
        <v>0.94940000000000002</v>
      </c>
      <c r="F689">
        <f t="shared" si="46"/>
        <v>16118.206806249998</v>
      </c>
      <c r="G689">
        <f t="shared" si="47"/>
        <v>8.4736881215999968</v>
      </c>
      <c r="H689">
        <f t="shared" si="48"/>
        <v>1404413.42132025</v>
      </c>
      <c r="I689">
        <f t="shared" si="49"/>
        <v>4.1748397690000039E-3</v>
      </c>
    </row>
    <row r="690" spans="1:9" x14ac:dyDescent="0.3">
      <c r="A690">
        <v>253.26140000000001</v>
      </c>
      <c r="B690">
        <v>24.505600000000001</v>
      </c>
      <c r="C690">
        <v>330.43430000000001</v>
      </c>
      <c r="D690">
        <v>0.5948</v>
      </c>
      <c r="F690">
        <f t="shared" si="46"/>
        <v>16216.468867210002</v>
      </c>
      <c r="G690">
        <f t="shared" si="47"/>
        <v>31.398539833600029</v>
      </c>
      <c r="H690">
        <f t="shared" si="48"/>
        <v>736247.57157168991</v>
      </c>
      <c r="I690">
        <f t="shared" si="49"/>
        <v>8.4092460169000002E-2</v>
      </c>
    </row>
    <row r="691" spans="1:9" x14ac:dyDescent="0.3">
      <c r="A691">
        <v>255.96639999999999</v>
      </c>
      <c r="B691">
        <v>55.285600000000002</v>
      </c>
      <c r="C691">
        <v>534.70590000000004</v>
      </c>
      <c r="D691">
        <v>0.64159999999999995</v>
      </c>
      <c r="F691">
        <f t="shared" si="46"/>
        <v>16912.71639121</v>
      </c>
      <c r="G691">
        <f t="shared" si="47"/>
        <v>1323.7547062336005</v>
      </c>
      <c r="H691">
        <f t="shared" si="48"/>
        <v>427424.4964844099</v>
      </c>
      <c r="I691">
        <f t="shared" si="49"/>
        <v>5.913991696900002E-2</v>
      </c>
    </row>
    <row r="692" spans="1:9" x14ac:dyDescent="0.3">
      <c r="A692">
        <v>256.51589999999999</v>
      </c>
      <c r="B692">
        <v>34.221699999999998</v>
      </c>
      <c r="C692">
        <v>269.13560000000001</v>
      </c>
      <c r="D692">
        <v>0.5383</v>
      </c>
      <c r="F692">
        <f t="shared" si="46"/>
        <v>17055.942082559992</v>
      </c>
      <c r="G692">
        <f t="shared" si="47"/>
        <v>234.6883058116</v>
      </c>
      <c r="H692">
        <f t="shared" si="48"/>
        <v>845199.64188675978</v>
      </c>
      <c r="I692">
        <f t="shared" si="49"/>
        <v>0.120053241169</v>
      </c>
    </row>
    <row r="693" spans="1:9" x14ac:dyDescent="0.3">
      <c r="A693">
        <v>258.85169999999999</v>
      </c>
      <c r="B693">
        <v>22.833300000000001</v>
      </c>
      <c r="C693">
        <v>492.41289999999998</v>
      </c>
      <c r="D693">
        <v>0.68940000000000001</v>
      </c>
      <c r="F693">
        <f t="shared" si="46"/>
        <v>17671.501529639994</v>
      </c>
      <c r="G693">
        <f t="shared" si="47"/>
        <v>15.453861699600022</v>
      </c>
      <c r="H693">
        <f t="shared" si="48"/>
        <v>484513.58411400986</v>
      </c>
      <c r="I693">
        <f t="shared" si="49"/>
        <v>3.817607976899999E-2</v>
      </c>
    </row>
    <row r="694" spans="1:9" x14ac:dyDescent="0.3">
      <c r="A694">
        <v>259.57299999999998</v>
      </c>
      <c r="B694">
        <v>23.494499999999999</v>
      </c>
      <c r="C694">
        <v>491.7946</v>
      </c>
      <c r="D694">
        <v>0.6885</v>
      </c>
      <c r="F694">
        <f t="shared" si="46"/>
        <v>17863.79268024999</v>
      </c>
      <c r="G694">
        <f t="shared" si="47"/>
        <v>21.0895866756</v>
      </c>
      <c r="H694">
        <f t="shared" si="48"/>
        <v>485374.72669456003</v>
      </c>
      <c r="I694">
        <f t="shared" si="49"/>
        <v>3.8528586368999994E-2</v>
      </c>
    </row>
    <row r="695" spans="1:9" x14ac:dyDescent="0.3">
      <c r="A695">
        <v>262.76740000000001</v>
      </c>
      <c r="B695">
        <v>26.001000000000001</v>
      </c>
      <c r="C695">
        <v>2368.6163000000001</v>
      </c>
      <c r="D695">
        <v>0.94740000000000002</v>
      </c>
      <c r="F695">
        <f t="shared" si="46"/>
        <v>18727.895130009998</v>
      </c>
      <c r="G695">
        <f t="shared" si="47"/>
        <v>50.393529345600037</v>
      </c>
      <c r="H695">
        <f t="shared" si="48"/>
        <v>1392714.6057688904</v>
      </c>
      <c r="I695">
        <f t="shared" si="49"/>
        <v>3.9203877690000034E-3</v>
      </c>
    </row>
    <row r="696" spans="1:9" x14ac:dyDescent="0.3">
      <c r="A696">
        <v>263.38569999999999</v>
      </c>
      <c r="B696">
        <v>24.141999999999999</v>
      </c>
      <c r="C696">
        <v>450.9</v>
      </c>
      <c r="D696">
        <v>0.63129999999999997</v>
      </c>
      <c r="F696">
        <f t="shared" si="46"/>
        <v>18897.506011239991</v>
      </c>
      <c r="G696">
        <f t="shared" si="47"/>
        <v>27.45592322560001</v>
      </c>
      <c r="H696">
        <f t="shared" si="48"/>
        <v>544028.681889</v>
      </c>
      <c r="I696">
        <f t="shared" si="49"/>
        <v>6.4255659169000015E-2</v>
      </c>
    </row>
    <row r="697" spans="1:9" x14ac:dyDescent="0.3">
      <c r="A697">
        <v>265.78149999999999</v>
      </c>
      <c r="B697">
        <v>18.7469</v>
      </c>
      <c r="C697">
        <v>410.53539999999998</v>
      </c>
      <c r="D697">
        <v>0.57469999999999999</v>
      </c>
      <c r="F697">
        <f t="shared" si="46"/>
        <v>19561.938495999992</v>
      </c>
      <c r="G697">
        <f t="shared" si="47"/>
        <v>2.4105667599999502E-2</v>
      </c>
      <c r="H697">
        <f t="shared" si="48"/>
        <v>605202.4683457599</v>
      </c>
      <c r="I697">
        <f t="shared" si="49"/>
        <v>9.6153947569000003E-2</v>
      </c>
    </row>
    <row r="698" spans="1:9" x14ac:dyDescent="0.3">
      <c r="A698">
        <v>267.27199999999999</v>
      </c>
      <c r="B698">
        <v>28.431899999999999</v>
      </c>
      <c r="C698">
        <v>391.137</v>
      </c>
      <c r="D698">
        <v>0.62580000000000002</v>
      </c>
      <c r="F698">
        <f t="shared" si="46"/>
        <v>19981.094670249993</v>
      </c>
      <c r="G698">
        <f t="shared" si="47"/>
        <v>90.815944467600005</v>
      </c>
      <c r="H698">
        <f t="shared" si="48"/>
        <v>635760.64371600002</v>
      </c>
      <c r="I698">
        <f t="shared" si="49"/>
        <v>6.7074266168999988E-2</v>
      </c>
    </row>
    <row r="699" spans="1:9" x14ac:dyDescent="0.3">
      <c r="A699">
        <v>267.80189999999999</v>
      </c>
      <c r="B699">
        <v>30.0031</v>
      </c>
      <c r="C699">
        <v>520.89769999999999</v>
      </c>
      <c r="D699">
        <v>0.62509999999999999</v>
      </c>
      <c r="F699">
        <f t="shared" si="46"/>
        <v>20131.182963359992</v>
      </c>
      <c r="G699">
        <f t="shared" si="47"/>
        <v>123.23086888360002</v>
      </c>
      <c r="H699">
        <f t="shared" si="48"/>
        <v>445670.13277608994</v>
      </c>
      <c r="I699">
        <f t="shared" si="49"/>
        <v>6.7437337969000005E-2</v>
      </c>
    </row>
    <row r="700" spans="1:9" x14ac:dyDescent="0.3">
      <c r="A700">
        <v>268.59690000000001</v>
      </c>
      <c r="B700">
        <v>28.145900000000001</v>
      </c>
      <c r="C700">
        <v>445.68880000000001</v>
      </c>
      <c r="D700">
        <v>0.624</v>
      </c>
      <c r="F700">
        <f t="shared" si="46"/>
        <v>20357.411184359997</v>
      </c>
      <c r="G700">
        <f t="shared" si="47"/>
        <v>85.446729187600042</v>
      </c>
      <c r="H700">
        <f t="shared" si="48"/>
        <v>551743.22355363995</v>
      </c>
      <c r="I700">
        <f t="shared" si="49"/>
        <v>6.8009859368999989E-2</v>
      </c>
    </row>
    <row r="701" spans="1:9" x14ac:dyDescent="0.3">
      <c r="A701">
        <v>275.13290000000001</v>
      </c>
      <c r="B701">
        <v>20.996099999999998</v>
      </c>
      <c r="C701">
        <v>2362.4335000000001</v>
      </c>
      <c r="D701">
        <v>0.94499999999999995</v>
      </c>
      <c r="F701">
        <f t="shared" si="46"/>
        <v>22265.235597159997</v>
      </c>
      <c r="G701">
        <f t="shared" si="47"/>
        <v>4.3845847235999997</v>
      </c>
      <c r="H701">
        <f t="shared" si="48"/>
        <v>1378159.7764502503</v>
      </c>
      <c r="I701">
        <f t="shared" si="49"/>
        <v>3.6256053689999951E-3</v>
      </c>
    </row>
    <row r="702" spans="1:9" x14ac:dyDescent="0.3">
      <c r="A702">
        <v>279.0487</v>
      </c>
      <c r="B702">
        <v>24.499500000000001</v>
      </c>
      <c r="C702">
        <v>475.10109999999997</v>
      </c>
      <c r="D702">
        <v>0.66510000000000002</v>
      </c>
      <c r="F702">
        <f t="shared" si="46"/>
        <v>23449.164413439994</v>
      </c>
      <c r="G702">
        <f t="shared" si="47"/>
        <v>31.33021507560003</v>
      </c>
      <c r="H702">
        <f t="shared" si="48"/>
        <v>508913.73524760996</v>
      </c>
      <c r="I702">
        <f t="shared" si="49"/>
        <v>4.8262377968999987E-2</v>
      </c>
    </row>
    <row r="703" spans="1:9" x14ac:dyDescent="0.3">
      <c r="A703">
        <v>279.46089999999998</v>
      </c>
      <c r="B703">
        <v>20.666499999999999</v>
      </c>
      <c r="C703">
        <v>1040.4043999999999</v>
      </c>
      <c r="D703">
        <v>0.83230000000000004</v>
      </c>
      <c r="F703">
        <f t="shared" si="46"/>
        <v>23575.57568355999</v>
      </c>
      <c r="G703">
        <f t="shared" si="47"/>
        <v>3.1128956356000024</v>
      </c>
      <c r="H703">
        <f t="shared" si="48"/>
        <v>21927.271777960013</v>
      </c>
      <c r="I703">
        <f t="shared" si="49"/>
        <v>2.7548851689999949E-3</v>
      </c>
    </row>
    <row r="704" spans="1:9" x14ac:dyDescent="0.3">
      <c r="A704">
        <v>281.00659999999999</v>
      </c>
      <c r="B704">
        <v>18.9941</v>
      </c>
      <c r="C704">
        <v>2218.9933999999998</v>
      </c>
      <c r="D704">
        <v>0.88759999999999994</v>
      </c>
      <c r="F704">
        <f t="shared" si="46"/>
        <v>24052.62893880999</v>
      </c>
      <c r="G704">
        <f t="shared" si="47"/>
        <v>8.4529636000001875E-3</v>
      </c>
      <c r="H704">
        <f t="shared" si="48"/>
        <v>1061951.6845081598</v>
      </c>
      <c r="I704">
        <f t="shared" si="49"/>
        <v>7.912968999999743E-6</v>
      </c>
    </row>
    <row r="705" spans="1:9" x14ac:dyDescent="0.3">
      <c r="A705">
        <v>281.93400000000003</v>
      </c>
      <c r="B705">
        <v>19.995100000000001</v>
      </c>
      <c r="C705">
        <v>2359.0331000000001</v>
      </c>
      <c r="D705">
        <v>0.94359999999999999</v>
      </c>
      <c r="F705">
        <f t="shared" si="46"/>
        <v>24341.148272250004</v>
      </c>
      <c r="G705">
        <f t="shared" si="47"/>
        <v>1.194517843600005</v>
      </c>
      <c r="H705">
        <f t="shared" si="48"/>
        <v>1370187.5366100103</v>
      </c>
      <c r="I705">
        <f t="shared" si="49"/>
        <v>3.4589689690000007E-3</v>
      </c>
    </row>
    <row r="706" spans="1:9" x14ac:dyDescent="0.3">
      <c r="A706">
        <v>289.1472</v>
      </c>
      <c r="B706">
        <v>21.6675</v>
      </c>
      <c r="C706">
        <v>466.4452</v>
      </c>
      <c r="D706">
        <v>0.65300000000000002</v>
      </c>
      <c r="F706">
        <f t="shared" si="46"/>
        <v>26643.934962089992</v>
      </c>
      <c r="G706">
        <f t="shared" si="47"/>
        <v>7.6471053156000108</v>
      </c>
      <c r="H706">
        <f t="shared" si="48"/>
        <v>521338.58462883992</v>
      </c>
      <c r="I706">
        <f t="shared" si="49"/>
        <v>5.3725213368999984E-2</v>
      </c>
    </row>
    <row r="707" spans="1:9" x14ac:dyDescent="0.3">
      <c r="A707">
        <v>290.899</v>
      </c>
      <c r="B707">
        <v>55.501300000000001</v>
      </c>
      <c r="C707">
        <v>464.94369999999998</v>
      </c>
      <c r="D707">
        <v>0.65090000000000003</v>
      </c>
      <c r="F707">
        <f t="shared" ref="F707:F732" si="50">(A707-125.9175)^2</f>
        <v>27218.895342249994</v>
      </c>
      <c r="G707">
        <f t="shared" ref="G707:G732" si="51">(B707-18.90216)^2</f>
        <v>1339.4970487396004</v>
      </c>
      <c r="H707">
        <f t="shared" ref="H707:H732" si="52">(C707-1188.483)^2</f>
        <v>523509.11864448985</v>
      </c>
      <c r="I707">
        <f t="shared" ref="I707:I732" si="53">(D707-0.884787)^2</f>
        <v>5.4703128768999978E-2</v>
      </c>
    </row>
    <row r="708" spans="1:9" x14ac:dyDescent="0.3">
      <c r="A708">
        <v>291.10509999999999</v>
      </c>
      <c r="B708">
        <v>31.84</v>
      </c>
      <c r="C708">
        <v>464.76710000000003</v>
      </c>
      <c r="D708">
        <v>0.65069999999999995</v>
      </c>
      <c r="F708">
        <f t="shared" si="50"/>
        <v>27286.943193759991</v>
      </c>
      <c r="G708">
        <f t="shared" si="51"/>
        <v>167.38770386560003</v>
      </c>
      <c r="H708">
        <f t="shared" si="52"/>
        <v>523764.7039128099</v>
      </c>
      <c r="I708">
        <f t="shared" si="53"/>
        <v>5.4796723569000019E-2</v>
      </c>
    </row>
    <row r="709" spans="1:9" x14ac:dyDescent="0.3">
      <c r="A709">
        <v>294.84050000000002</v>
      </c>
      <c r="B709">
        <v>44.245899999999999</v>
      </c>
      <c r="C709">
        <v>330.15949999999998</v>
      </c>
      <c r="D709">
        <v>0.52829999999999999</v>
      </c>
      <c r="F709">
        <f t="shared" si="50"/>
        <v>28534.979929000001</v>
      </c>
      <c r="G709">
        <f t="shared" si="51"/>
        <v>642.3051571876</v>
      </c>
      <c r="H709">
        <f t="shared" si="52"/>
        <v>736719.23065225</v>
      </c>
      <c r="I709">
        <f t="shared" si="53"/>
        <v>0.12708298116899999</v>
      </c>
    </row>
    <row r="710" spans="1:9" x14ac:dyDescent="0.3">
      <c r="A710">
        <v>296.15429999999998</v>
      </c>
      <c r="B710">
        <v>20.8032</v>
      </c>
      <c r="C710">
        <v>226.49520000000001</v>
      </c>
      <c r="D710">
        <v>0.40770000000000001</v>
      </c>
      <c r="F710">
        <f t="shared" si="50"/>
        <v>28980.568074239985</v>
      </c>
      <c r="G710">
        <f t="shared" si="51"/>
        <v>3.6139530816000072</v>
      </c>
      <c r="H710">
        <f t="shared" si="52"/>
        <v>925420.52734883979</v>
      </c>
      <c r="I710">
        <f t="shared" si="53"/>
        <v>0.22761200556899999</v>
      </c>
    </row>
    <row r="711" spans="1:9" x14ac:dyDescent="0.3">
      <c r="A711">
        <v>297.39089999999999</v>
      </c>
      <c r="B711">
        <v>31.994599999999998</v>
      </c>
      <c r="C711">
        <v>2351.3045999999999</v>
      </c>
      <c r="D711">
        <v>0.9405</v>
      </c>
      <c r="F711">
        <f t="shared" si="50"/>
        <v>29403.126907559988</v>
      </c>
      <c r="G711">
        <f t="shared" si="51"/>
        <v>171.4119851536</v>
      </c>
      <c r="H711">
        <f t="shared" si="52"/>
        <v>1352154.07342656</v>
      </c>
      <c r="I711">
        <f t="shared" si="53"/>
        <v>3.1039383690000012E-3</v>
      </c>
    </row>
    <row r="712" spans="1:9" x14ac:dyDescent="0.3">
      <c r="A712">
        <v>303.5736</v>
      </c>
      <c r="B712">
        <v>61.000599999999999</v>
      </c>
      <c r="C712">
        <v>454.0797</v>
      </c>
      <c r="D712">
        <v>0.63570000000000004</v>
      </c>
      <c r="F712">
        <f t="shared" si="50"/>
        <v>31561.689867209992</v>
      </c>
      <c r="G712">
        <f t="shared" si="51"/>
        <v>1772.2786504335998</v>
      </c>
      <c r="H712">
        <f t="shared" si="52"/>
        <v>539348.20705088996</v>
      </c>
      <c r="I712">
        <f t="shared" si="53"/>
        <v>6.2044333568999972E-2</v>
      </c>
    </row>
    <row r="713" spans="1:9" x14ac:dyDescent="0.3">
      <c r="A713">
        <v>303.77969999999999</v>
      </c>
      <c r="B713">
        <v>49.548299999999998</v>
      </c>
      <c r="C713">
        <v>251.77590000000001</v>
      </c>
      <c r="D713">
        <v>0.45319999999999999</v>
      </c>
      <c r="F713">
        <f t="shared" si="50"/>
        <v>31634.962188839989</v>
      </c>
      <c r="G713">
        <f t="shared" si="51"/>
        <v>939.18589689959992</v>
      </c>
      <c r="H713">
        <f t="shared" si="52"/>
        <v>877420.19119040994</v>
      </c>
      <c r="I713">
        <f t="shared" si="53"/>
        <v>0.18626733856899999</v>
      </c>
    </row>
    <row r="714" spans="1:9" x14ac:dyDescent="0.3">
      <c r="A714">
        <v>318.90690000000001</v>
      </c>
      <c r="B714">
        <v>22.797799999999999</v>
      </c>
      <c r="C714">
        <v>567.57759999999996</v>
      </c>
      <c r="D714">
        <v>0.68110000000000004</v>
      </c>
      <c r="F714">
        <f t="shared" si="50"/>
        <v>37244.908512359994</v>
      </c>
      <c r="G714">
        <f t="shared" si="51"/>
        <v>15.176011009600002</v>
      </c>
      <c r="H714">
        <f t="shared" si="52"/>
        <v>385523.51574915997</v>
      </c>
      <c r="I714">
        <f t="shared" si="53"/>
        <v>4.1488393968999983E-2</v>
      </c>
    </row>
    <row r="715" spans="1:9" x14ac:dyDescent="0.3">
      <c r="A715">
        <v>319.52510000000001</v>
      </c>
      <c r="B715">
        <v>22.998100000000001</v>
      </c>
      <c r="C715">
        <v>567.06240000000003</v>
      </c>
      <c r="D715">
        <v>0.68049999999999999</v>
      </c>
      <c r="F715">
        <f t="shared" si="50"/>
        <v>37483.902777759999</v>
      </c>
      <c r="G715">
        <f t="shared" si="51"/>
        <v>16.77672448360002</v>
      </c>
      <c r="H715">
        <f t="shared" si="52"/>
        <v>386163.56210435991</v>
      </c>
      <c r="I715">
        <f t="shared" si="53"/>
        <v>4.1733178369E-2</v>
      </c>
    </row>
    <row r="716" spans="1:9" x14ac:dyDescent="0.3">
      <c r="A716">
        <v>334.9511</v>
      </c>
      <c r="B716">
        <v>27.9938</v>
      </c>
      <c r="C716">
        <v>915.04880000000003</v>
      </c>
      <c r="D716">
        <v>0.73199999999999998</v>
      </c>
      <c r="F716">
        <f t="shared" si="50"/>
        <v>43695.045928959989</v>
      </c>
      <c r="G716">
        <f t="shared" si="51"/>
        <v>82.657917889600029</v>
      </c>
      <c r="H716">
        <f t="shared" si="52"/>
        <v>74766.261729639955</v>
      </c>
      <c r="I716">
        <f t="shared" si="53"/>
        <v>2.3343867369000001E-2</v>
      </c>
    </row>
    <row r="717" spans="1:9" x14ac:dyDescent="0.3">
      <c r="A717">
        <v>340.05189999999999</v>
      </c>
      <c r="B717">
        <v>41.500900000000001</v>
      </c>
      <c r="C717">
        <v>909.94809999999995</v>
      </c>
      <c r="D717">
        <v>0.72799999999999998</v>
      </c>
      <c r="F717">
        <f t="shared" si="50"/>
        <v>45853.541263359984</v>
      </c>
      <c r="G717">
        <f t="shared" si="51"/>
        <v>510.70304958760011</v>
      </c>
      <c r="H717">
        <f t="shared" si="52"/>
        <v>77581.69051801</v>
      </c>
      <c r="I717">
        <f t="shared" si="53"/>
        <v>2.4582163369000001E-2</v>
      </c>
    </row>
    <row r="718" spans="1:9" x14ac:dyDescent="0.3">
      <c r="A718">
        <v>358.60019999999997</v>
      </c>
      <c r="B718">
        <v>25</v>
      </c>
      <c r="C718">
        <v>2320.6997999999999</v>
      </c>
      <c r="D718">
        <v>0.92830000000000001</v>
      </c>
      <c r="F718">
        <f t="shared" si="50"/>
        <v>54141.23887928998</v>
      </c>
      <c r="G718">
        <f t="shared" si="51"/>
        <v>37.183652665600015</v>
      </c>
      <c r="H718">
        <f t="shared" si="52"/>
        <v>1281914.8822022397</v>
      </c>
      <c r="I718">
        <f t="shared" si="53"/>
        <v>1.8933811690000021E-3</v>
      </c>
    </row>
    <row r="719" spans="1:9" x14ac:dyDescent="0.3">
      <c r="A719">
        <v>361.89769999999999</v>
      </c>
      <c r="B719">
        <v>26.997900000000001</v>
      </c>
      <c r="C719">
        <v>978.57669999999996</v>
      </c>
      <c r="D719">
        <v>0.78290000000000004</v>
      </c>
      <c r="F719">
        <f t="shared" si="50"/>
        <v>55686.654792039983</v>
      </c>
      <c r="G719">
        <f t="shared" si="51"/>
        <v>65.541006147600044</v>
      </c>
      <c r="H719">
        <f t="shared" si="52"/>
        <v>44060.654779689998</v>
      </c>
      <c r="I719">
        <f t="shared" si="53"/>
        <v>1.038096076899999E-2</v>
      </c>
    </row>
    <row r="720" spans="1:9" x14ac:dyDescent="0.3">
      <c r="A720">
        <v>374.05709999999999</v>
      </c>
      <c r="B720">
        <v>28.0029</v>
      </c>
      <c r="C720">
        <v>2312.9715000000001</v>
      </c>
      <c r="D720">
        <v>0.92520000000000002</v>
      </c>
      <c r="F720">
        <f t="shared" si="50"/>
        <v>61573.261088159983</v>
      </c>
      <c r="G720">
        <f t="shared" si="51"/>
        <v>82.823468547600029</v>
      </c>
      <c r="H720">
        <f t="shared" si="52"/>
        <v>1264474.3866322504</v>
      </c>
      <c r="I720">
        <f t="shared" si="53"/>
        <v>1.6332105690000027E-3</v>
      </c>
    </row>
    <row r="721" spans="1:9" x14ac:dyDescent="0.3">
      <c r="A721">
        <v>388.38049999999998</v>
      </c>
      <c r="B721">
        <v>26.833100000000002</v>
      </c>
      <c r="C721">
        <v>381.38810000000001</v>
      </c>
      <c r="D721">
        <v>0.53390000000000004</v>
      </c>
      <c r="F721">
        <f t="shared" si="50"/>
        <v>68886.826368999988</v>
      </c>
      <c r="G721">
        <f t="shared" si="51"/>
        <v>62.89980928360005</v>
      </c>
      <c r="H721">
        <f t="shared" si="52"/>
        <v>651402.17760600988</v>
      </c>
      <c r="I721">
        <f t="shared" si="53"/>
        <v>0.12312168676899997</v>
      </c>
    </row>
    <row r="722" spans="1:9" x14ac:dyDescent="0.3">
      <c r="A722">
        <v>413.6268</v>
      </c>
      <c r="B722">
        <v>33.996600000000001</v>
      </c>
      <c r="C722">
        <v>2293.1866</v>
      </c>
      <c r="D722">
        <v>0.9173</v>
      </c>
      <c r="F722">
        <f t="shared" si="50"/>
        <v>82776.641306489997</v>
      </c>
      <c r="G722">
        <f t="shared" si="51"/>
        <v>227.84211891360007</v>
      </c>
      <c r="H722">
        <f t="shared" si="52"/>
        <v>1220370.0438529602</v>
      </c>
      <c r="I722">
        <f t="shared" si="53"/>
        <v>1.0570951690000009E-3</v>
      </c>
    </row>
    <row r="723" spans="1:9" x14ac:dyDescent="0.3">
      <c r="A723">
        <v>454.43299999999999</v>
      </c>
      <c r="B723">
        <v>46.997100000000003</v>
      </c>
      <c r="C723">
        <v>2272.7835</v>
      </c>
      <c r="D723">
        <v>0.90910000000000002</v>
      </c>
      <c r="F723">
        <f t="shared" si="50"/>
        <v>107922.43374024998</v>
      </c>
      <c r="G723">
        <f t="shared" si="51"/>
        <v>789.32565360360024</v>
      </c>
      <c r="H723">
        <f t="shared" si="52"/>
        <v>1175707.57430025</v>
      </c>
      <c r="I723">
        <f t="shared" si="53"/>
        <v>5.9112196900000145E-4</v>
      </c>
    </row>
    <row r="724" spans="1:9" x14ac:dyDescent="0.3">
      <c r="A724">
        <v>454.43299999999999</v>
      </c>
      <c r="B724">
        <v>33.996600000000001</v>
      </c>
      <c r="C724">
        <v>2272.7833999999998</v>
      </c>
      <c r="D724">
        <v>0.90910000000000002</v>
      </c>
      <c r="F724">
        <f t="shared" si="50"/>
        <v>107922.43374024998</v>
      </c>
      <c r="G724">
        <f t="shared" si="51"/>
        <v>227.84211891360007</v>
      </c>
      <c r="H724">
        <f t="shared" si="52"/>
        <v>1175707.3574401597</v>
      </c>
      <c r="I724">
        <f t="shared" si="53"/>
        <v>5.9112196900000145E-4</v>
      </c>
    </row>
    <row r="725" spans="1:9" x14ac:dyDescent="0.3">
      <c r="A725">
        <v>469.4778</v>
      </c>
      <c r="B725">
        <v>35.9985</v>
      </c>
      <c r="C725">
        <v>897.89170000000001</v>
      </c>
      <c r="D725">
        <v>0.71830000000000005</v>
      </c>
      <c r="F725">
        <f t="shared" si="50"/>
        <v>118033.67973608999</v>
      </c>
      <c r="G725">
        <f t="shared" si="51"/>
        <v>292.28484139560004</v>
      </c>
      <c r="H725">
        <f t="shared" si="52"/>
        <v>84443.303635689954</v>
      </c>
      <c r="I725">
        <f t="shared" si="53"/>
        <v>2.771792116899998E-2</v>
      </c>
    </row>
    <row r="726" spans="1:9" x14ac:dyDescent="0.3">
      <c r="A726">
        <v>479.7824</v>
      </c>
      <c r="B726">
        <v>43.005400000000002</v>
      </c>
      <c r="C726">
        <v>2260.1088</v>
      </c>
      <c r="D726">
        <v>0.90400000000000003</v>
      </c>
      <c r="F726">
        <f t="shared" si="50"/>
        <v>125220.36745200999</v>
      </c>
      <c r="G726">
        <f t="shared" si="51"/>
        <v>580.96617849760014</v>
      </c>
      <c r="H726">
        <f t="shared" si="52"/>
        <v>1148381.8552256401</v>
      </c>
      <c r="I726">
        <f t="shared" si="53"/>
        <v>3.6913936900000139E-4</v>
      </c>
    </row>
    <row r="727" spans="1:9" x14ac:dyDescent="0.3">
      <c r="A727">
        <v>517.49720000000002</v>
      </c>
      <c r="B727">
        <v>22.497599999999998</v>
      </c>
      <c r="C727">
        <v>1321.6685</v>
      </c>
      <c r="D727">
        <v>0.79300000000000004</v>
      </c>
      <c r="F727">
        <f t="shared" si="50"/>
        <v>153334.66145208999</v>
      </c>
      <c r="G727">
        <f t="shared" si="51"/>
        <v>12.927188793599999</v>
      </c>
      <c r="H727">
        <f t="shared" si="52"/>
        <v>17738.377410250014</v>
      </c>
      <c r="I727">
        <f t="shared" si="53"/>
        <v>8.4248533689999915E-3</v>
      </c>
    </row>
    <row r="728" spans="1:9" x14ac:dyDescent="0.3">
      <c r="A728">
        <v>561.51850000000002</v>
      </c>
      <c r="B728">
        <v>22.001899999999999</v>
      </c>
      <c r="C728">
        <v>365.40129999999999</v>
      </c>
      <c r="D728">
        <v>0.4385</v>
      </c>
      <c r="F728">
        <f t="shared" si="50"/>
        <v>189748.23120099999</v>
      </c>
      <c r="G728">
        <f t="shared" si="51"/>
        <v>9.6083880676000035</v>
      </c>
      <c r="H728">
        <f t="shared" si="52"/>
        <v>677463.48487488995</v>
      </c>
      <c r="I728">
        <f t="shared" si="53"/>
        <v>0.199172086369</v>
      </c>
    </row>
    <row r="729" spans="1:9" x14ac:dyDescent="0.3">
      <c r="A729">
        <v>601.21180000000004</v>
      </c>
      <c r="B729">
        <v>28.796399999999998</v>
      </c>
      <c r="C729">
        <v>398.78820000000002</v>
      </c>
      <c r="D729">
        <v>0.39879999999999999</v>
      </c>
      <c r="F729">
        <f t="shared" si="50"/>
        <v>225904.67161249003</v>
      </c>
      <c r="G729">
        <f t="shared" si="51"/>
        <v>97.895985177599997</v>
      </c>
      <c r="H729">
        <f t="shared" si="52"/>
        <v>623617.87714703998</v>
      </c>
      <c r="I729">
        <f t="shared" si="53"/>
        <v>0.23618336416900002</v>
      </c>
    </row>
    <row r="730" spans="1:9" x14ac:dyDescent="0.3">
      <c r="A730">
        <v>617.96720000000005</v>
      </c>
      <c r="B730">
        <v>17.004300000000001</v>
      </c>
      <c r="C730">
        <v>1882.0328999999999</v>
      </c>
      <c r="D730">
        <v>0.75280000000000002</v>
      </c>
      <c r="F730">
        <f t="shared" si="50"/>
        <v>242112.90727009004</v>
      </c>
      <c r="G730">
        <f t="shared" si="51"/>
        <v>3.6018725795999917</v>
      </c>
      <c r="H730">
        <f t="shared" si="52"/>
        <v>481011.46379000996</v>
      </c>
      <c r="I730">
        <f t="shared" si="53"/>
        <v>1.7420568168999992E-2</v>
      </c>
    </row>
    <row r="731" spans="1:9" x14ac:dyDescent="0.3">
      <c r="A731">
        <v>673.17920000000004</v>
      </c>
      <c r="B731">
        <v>21.796900000000001</v>
      </c>
      <c r="C731">
        <v>326.82080000000002</v>
      </c>
      <c r="D731">
        <v>0.32679999999999998</v>
      </c>
      <c r="F731">
        <f t="shared" si="50"/>
        <v>299495.36828689004</v>
      </c>
      <c r="G731">
        <f t="shared" si="51"/>
        <v>8.3795196676000128</v>
      </c>
      <c r="H731">
        <f t="shared" si="52"/>
        <v>742461.74690884002</v>
      </c>
      <c r="I731">
        <f t="shared" si="53"/>
        <v>0.31134949216899999</v>
      </c>
    </row>
    <row r="732" spans="1:9" x14ac:dyDescent="0.3">
      <c r="A732">
        <v>2862.6190000000001</v>
      </c>
      <c r="B732">
        <v>19.0063</v>
      </c>
      <c r="C732">
        <v>2137.3809999999999</v>
      </c>
      <c r="D732">
        <v>0.42749999999999999</v>
      </c>
      <c r="F732">
        <f t="shared" si="50"/>
        <v>7489535.1001022505</v>
      </c>
      <c r="G732">
        <f t="shared" si="51"/>
        <v>1.0845139600000209E-2</v>
      </c>
      <c r="H732">
        <f t="shared" si="52"/>
        <v>900407.41440399981</v>
      </c>
      <c r="I732">
        <f t="shared" si="53"/>
        <v>0.209111400369</v>
      </c>
    </row>
  </sheetData>
  <sortState xmlns:xlrd2="http://schemas.microsoft.com/office/spreadsheetml/2017/richdata2" ref="A2:D100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4272-000C-477E-860D-A51AC81A2EF4}">
  <sheetPr codeName="Sheet3"/>
  <dimension ref="A1:AB920"/>
  <sheetViews>
    <sheetView workbookViewId="0">
      <selection activeCell="F4" sqref="F4"/>
    </sheetView>
  </sheetViews>
  <sheetFormatPr defaultRowHeight="14.4" x14ac:dyDescent="0.3"/>
  <cols>
    <col min="1" max="2" width="9" bestFit="1" customWidth="1"/>
    <col min="3" max="3" width="10" bestFit="1" customWidth="1"/>
    <col min="4" max="4" width="7" bestFit="1" customWidth="1"/>
  </cols>
  <sheetData>
    <row r="1" spans="1:28" x14ac:dyDescent="0.3">
      <c r="A1" t="s">
        <v>1</v>
      </c>
      <c r="B1" t="s">
        <v>2</v>
      </c>
      <c r="C1" t="s">
        <v>0</v>
      </c>
      <c r="D1" t="s">
        <v>12</v>
      </c>
      <c r="F1" t="s">
        <v>9</v>
      </c>
      <c r="G1" t="s">
        <v>10</v>
      </c>
      <c r="H1" t="s">
        <v>11</v>
      </c>
      <c r="I1" t="s">
        <v>14</v>
      </c>
      <c r="K1" t="s">
        <v>3</v>
      </c>
      <c r="L1" t="s">
        <v>4</v>
      </c>
      <c r="M1" t="s">
        <v>5</v>
      </c>
      <c r="N1" t="s">
        <v>13</v>
      </c>
      <c r="P1" t="s">
        <v>6</v>
      </c>
      <c r="Q1" t="s">
        <v>7</v>
      </c>
      <c r="R1" t="s">
        <v>8</v>
      </c>
      <c r="S1" t="s">
        <v>15</v>
      </c>
      <c r="V1" t="s">
        <v>19</v>
      </c>
      <c r="W1" t="s">
        <v>20</v>
      </c>
      <c r="X1" t="s">
        <v>21</v>
      </c>
      <c r="Z1" t="s">
        <v>22</v>
      </c>
      <c r="AA1" t="s">
        <v>23</v>
      </c>
      <c r="AB1" t="s">
        <v>24</v>
      </c>
    </row>
    <row r="2" spans="1:28" x14ac:dyDescent="0.3">
      <c r="A2">
        <v>30.2544</v>
      </c>
      <c r="B2">
        <v>7.0068000000000001</v>
      </c>
      <c r="C2">
        <v>2484.8728000000001</v>
      </c>
      <c r="D2">
        <v>0.99390000000000001</v>
      </c>
      <c r="F2">
        <f>(A2-123.85345)^2</f>
        <v>8760.7821609024977</v>
      </c>
      <c r="G2">
        <f>(B2-30.00738)^2</f>
        <v>529.02668033639998</v>
      </c>
      <c r="H2">
        <f>(C2-718.5161)^2</f>
        <v>3120015.99163489</v>
      </c>
      <c r="I2">
        <f>(D2-0.82726)^2</f>
        <v>2.7768889600000003E-2</v>
      </c>
      <c r="K2">
        <f>AVERAGE(A:A)</f>
        <v>123.85337801958654</v>
      </c>
      <c r="L2">
        <f t="shared" ref="L2:N2" si="0">AVERAGE(B:B)</f>
        <v>30.007383242655077</v>
      </c>
      <c r="M2">
        <f t="shared" si="0"/>
        <v>718.51606572361266</v>
      </c>
      <c r="N2">
        <f t="shared" si="0"/>
        <v>0.8272602829162139</v>
      </c>
      <c r="P2">
        <f>AVERAGE(F:F)^0.5</f>
        <v>62.799232659800545</v>
      </c>
      <c r="Q2">
        <f>AVERAGE(G:G)^0.5</f>
        <v>33.596291807497266</v>
      </c>
      <c r="R2">
        <f>AVERAGE(H:H)^0.5</f>
        <v>510.2282400323989</v>
      </c>
      <c r="S2">
        <f>AVERAGE(I:I)^0.5</f>
        <v>0.11896511545267431</v>
      </c>
      <c r="V2">
        <v>1.611111111</v>
      </c>
      <c r="W2">
        <v>2.1666666669999999</v>
      </c>
      <c r="X2">
        <v>11.127777780000001</v>
      </c>
      <c r="Z2">
        <f>(V2-V9)^2</f>
        <v>7.6336291999863628E-3</v>
      </c>
      <c r="AA2">
        <f t="shared" ref="AA2:AB7" si="1">(W2-W9)^2</f>
        <v>4.832813135906968E-2</v>
      </c>
      <c r="AB2">
        <f t="shared" si="1"/>
        <v>0.37333614073351312</v>
      </c>
    </row>
    <row r="3" spans="1:28" x14ac:dyDescent="0.3">
      <c r="A3">
        <v>30.2544</v>
      </c>
      <c r="B3">
        <v>10.9985</v>
      </c>
      <c r="C3">
        <v>2484.8728000000001</v>
      </c>
      <c r="D3">
        <v>0.99390000000000001</v>
      </c>
      <c r="F3">
        <f t="shared" ref="F3:F66" si="2">(A3-123.85345)^2</f>
        <v>8760.7821609024977</v>
      </c>
      <c r="G3">
        <f t="shared" ref="G3:G66" si="3">(B3-30.00738)^2</f>
        <v>361.33751885440006</v>
      </c>
      <c r="H3">
        <f t="shared" ref="H3:H66" si="4">(C3-718.5161)^2</f>
        <v>3120015.99163489</v>
      </c>
      <c r="I3">
        <f t="shared" ref="I3:I66" si="5">(D3-0.82726)^2</f>
        <v>2.7768889600000003E-2</v>
      </c>
      <c r="V3">
        <v>1.7375</v>
      </c>
      <c r="W3">
        <v>2.5262500000000001</v>
      </c>
      <c r="X3">
        <v>12.768750000000001</v>
      </c>
      <c r="Z3">
        <f t="shared" ref="Z3:Z7" si="6">(V3-V10)^2</f>
        <v>3.0189062500000001</v>
      </c>
      <c r="AA3">
        <f t="shared" si="1"/>
        <v>6.3819390625000008</v>
      </c>
      <c r="AB3">
        <f t="shared" si="1"/>
        <v>163.04097656250002</v>
      </c>
    </row>
    <row r="4" spans="1:28" x14ac:dyDescent="0.3">
      <c r="A4">
        <v>31.180499999999999</v>
      </c>
      <c r="B4">
        <v>8.9966000000000008</v>
      </c>
      <c r="C4">
        <v>1645.8796</v>
      </c>
      <c r="D4">
        <v>0.98750000000000004</v>
      </c>
      <c r="F4">
        <f t="shared" si="2"/>
        <v>8588.2756617025007</v>
      </c>
      <c r="G4">
        <f t="shared" si="3"/>
        <v>441.45287620840003</v>
      </c>
      <c r="H4">
        <f t="shared" si="4"/>
        <v>860003.06113224989</v>
      </c>
      <c r="I4">
        <f t="shared" si="5"/>
        <v>2.5676857600000016E-2</v>
      </c>
      <c r="V4">
        <v>0.85</v>
      </c>
      <c r="W4">
        <v>3.2374999999999998</v>
      </c>
      <c r="X4">
        <v>9.3249999999999993</v>
      </c>
      <c r="Z4">
        <f t="shared" si="6"/>
        <v>0.72249999999999992</v>
      </c>
      <c r="AA4">
        <f t="shared" si="1"/>
        <v>10.481406249999999</v>
      </c>
      <c r="AB4">
        <f t="shared" si="1"/>
        <v>86.955624999999984</v>
      </c>
    </row>
    <row r="5" spans="1:28" x14ac:dyDescent="0.3">
      <c r="A5">
        <v>31.9009</v>
      </c>
      <c r="B5">
        <v>10.3353</v>
      </c>
      <c r="C5">
        <v>1226.0744</v>
      </c>
      <c r="D5">
        <v>0.98089999999999999</v>
      </c>
      <c r="F5">
        <f t="shared" si="2"/>
        <v>8455.2714515025</v>
      </c>
      <c r="G5">
        <f t="shared" si="3"/>
        <v>386.99073152640005</v>
      </c>
      <c r="H5">
        <f t="shared" si="4"/>
        <v>257615.4278988899</v>
      </c>
      <c r="I5">
        <f t="shared" si="5"/>
        <v>2.3605249599999999E-2</v>
      </c>
      <c r="V5">
        <v>2.0562499999999999</v>
      </c>
      <c r="W5">
        <v>1.0662499999999999</v>
      </c>
      <c r="X5">
        <v>11.340624999999999</v>
      </c>
      <c r="Z5">
        <f t="shared" si="6"/>
        <v>4.2281640624999994</v>
      </c>
      <c r="AA5">
        <f t="shared" si="1"/>
        <v>1.1368890624999999</v>
      </c>
      <c r="AB5">
        <f t="shared" si="1"/>
        <v>128.60977539062497</v>
      </c>
    </row>
    <row r="6" spans="1:28" x14ac:dyDescent="0.3">
      <c r="A6">
        <v>32.230200000000004</v>
      </c>
      <c r="B6">
        <v>7.4071999999999996</v>
      </c>
      <c r="C6">
        <v>806.47479999999996</v>
      </c>
      <c r="D6">
        <v>0.96779999999999999</v>
      </c>
      <c r="F6">
        <f t="shared" si="2"/>
        <v>8394.8199405624964</v>
      </c>
      <c r="G6">
        <f t="shared" si="3"/>
        <v>510.76813603240009</v>
      </c>
      <c r="H6">
        <f t="shared" si="4"/>
        <v>7736.7329056899835</v>
      </c>
      <c r="I6">
        <f t="shared" si="5"/>
        <v>1.9751491600000001E-2</v>
      </c>
      <c r="V6">
        <v>1.476470588</v>
      </c>
      <c r="W6">
        <v>1.317647059</v>
      </c>
      <c r="X6">
        <v>10.72058824</v>
      </c>
      <c r="Z6">
        <f t="shared" si="6"/>
        <v>2.1799653972290658</v>
      </c>
      <c r="AA6">
        <f t="shared" si="1"/>
        <v>1.7361937720913494</v>
      </c>
      <c r="AB6">
        <f t="shared" si="1"/>
        <v>114.9310122116263</v>
      </c>
    </row>
    <row r="7" spans="1:28" x14ac:dyDescent="0.3">
      <c r="A7">
        <v>32.3125</v>
      </c>
      <c r="B7">
        <v>10.8317</v>
      </c>
      <c r="C7">
        <v>686.58929999999998</v>
      </c>
      <c r="D7">
        <v>0.96120000000000005</v>
      </c>
      <c r="F7">
        <f t="shared" si="2"/>
        <v>8379.7455269024995</v>
      </c>
      <c r="G7">
        <f t="shared" si="3"/>
        <v>367.70670346240001</v>
      </c>
      <c r="H7">
        <f t="shared" si="4"/>
        <v>1019.3205582400045</v>
      </c>
      <c r="I7">
        <f t="shared" si="5"/>
        <v>1.7939923600000015E-2</v>
      </c>
      <c r="V7">
        <v>1.4111111110000001</v>
      </c>
      <c r="W7">
        <v>1.3666666670000001</v>
      </c>
      <c r="X7">
        <v>15.15</v>
      </c>
      <c r="Z7">
        <f t="shared" si="6"/>
        <v>1.9912345675876546</v>
      </c>
      <c r="AA7">
        <f t="shared" si="1"/>
        <v>1.8677777786888889</v>
      </c>
      <c r="AB7">
        <f t="shared" si="1"/>
        <v>229.52250000000001</v>
      </c>
    </row>
    <row r="8" spans="1:28" x14ac:dyDescent="0.3">
      <c r="A8">
        <v>32.415399999999998</v>
      </c>
      <c r="B8">
        <v>8.0016999999999996</v>
      </c>
      <c r="C8">
        <v>1645.0563999999999</v>
      </c>
      <c r="D8">
        <v>0.98699999999999999</v>
      </c>
      <c r="F8">
        <f t="shared" si="2"/>
        <v>8360.9169878025004</v>
      </c>
      <c r="G8">
        <f t="shared" si="3"/>
        <v>484.24995226240009</v>
      </c>
      <c r="H8">
        <f t="shared" si="4"/>
        <v>858476.92752408981</v>
      </c>
      <c r="I8">
        <f t="shared" si="5"/>
        <v>2.5516867599999996E-2</v>
      </c>
    </row>
    <row r="9" spans="1:28" x14ac:dyDescent="0.3">
      <c r="A9">
        <v>32.826999999999998</v>
      </c>
      <c r="B9">
        <v>9.0027000000000008</v>
      </c>
      <c r="C9">
        <v>686.14829999999995</v>
      </c>
      <c r="D9">
        <v>0.96060000000000001</v>
      </c>
      <c r="F9">
        <f t="shared" si="2"/>
        <v>8285.8145996024996</v>
      </c>
      <c r="G9">
        <f t="shared" si="3"/>
        <v>441.1965819024</v>
      </c>
      <c r="H9">
        <f t="shared" si="4"/>
        <v>1047.6744768400067</v>
      </c>
      <c r="I9">
        <f t="shared" si="5"/>
        <v>1.7779555600000004E-2</v>
      </c>
      <c r="V9">
        <f>AVERAGE(V2:V7)</f>
        <v>1.5237404683333333</v>
      </c>
      <c r="W9">
        <f t="shared" ref="W9:X9" si="7">AVERAGE(W2:W7)</f>
        <v>1.9468300655000002</v>
      </c>
      <c r="X9">
        <f t="shared" si="7"/>
        <v>11.738790170000001</v>
      </c>
      <c r="Z9">
        <f>AVERAGE(Z2:Z7)^0.5</f>
        <v>1.4229314756584208</v>
      </c>
      <c r="AA9">
        <f>AVERAGE(AA2:AA7)^0.5</f>
        <v>1.8996725181435574</v>
      </c>
      <c r="AB9">
        <f>AVERAGE(AB2:AB7)^0.5</f>
        <v>10.980537519519743</v>
      </c>
    </row>
    <row r="10" spans="1:28" x14ac:dyDescent="0.3">
      <c r="A10">
        <v>33.959000000000003</v>
      </c>
      <c r="B10">
        <v>7.0068000000000001</v>
      </c>
      <c r="C10">
        <v>2483.0205000000001</v>
      </c>
      <c r="D10">
        <v>0.99319999999999997</v>
      </c>
      <c r="F10">
        <f t="shared" si="2"/>
        <v>8081.0121408024988</v>
      </c>
      <c r="G10">
        <f t="shared" si="3"/>
        <v>529.02668033639998</v>
      </c>
      <c r="H10">
        <f t="shared" si="4"/>
        <v>3113475.77761936</v>
      </c>
      <c r="I10">
        <f t="shared" si="5"/>
        <v>2.7536083599999994E-2</v>
      </c>
    </row>
    <row r="11" spans="1:28" x14ac:dyDescent="0.3">
      <c r="A11">
        <v>33.959000000000003</v>
      </c>
      <c r="B11">
        <v>8.0077999999999996</v>
      </c>
      <c r="C11">
        <v>2483.0205000000001</v>
      </c>
      <c r="D11">
        <v>0.99319999999999997</v>
      </c>
      <c r="F11">
        <f t="shared" si="2"/>
        <v>8081.0121408024988</v>
      </c>
      <c r="G11">
        <f t="shared" si="3"/>
        <v>483.98152017640007</v>
      </c>
      <c r="H11">
        <f t="shared" si="4"/>
        <v>3113475.77761936</v>
      </c>
      <c r="I11">
        <f t="shared" si="5"/>
        <v>2.7536083599999994E-2</v>
      </c>
    </row>
    <row r="12" spans="1:28" x14ac:dyDescent="0.3">
      <c r="A12">
        <v>35.399700000000003</v>
      </c>
      <c r="B12">
        <v>9.0006000000000004</v>
      </c>
      <c r="C12">
        <v>1223.4502</v>
      </c>
      <c r="D12">
        <v>0.9788</v>
      </c>
      <c r="F12">
        <f t="shared" si="2"/>
        <v>7824.0658890624973</v>
      </c>
      <c r="G12">
        <f t="shared" si="3"/>
        <v>441.28480596839995</v>
      </c>
      <c r="H12">
        <f t="shared" si="4"/>
        <v>254958.44534280995</v>
      </c>
      <c r="I12">
        <f t="shared" si="5"/>
        <v>2.2964371600000002E-2</v>
      </c>
    </row>
    <row r="13" spans="1:28" x14ac:dyDescent="0.3">
      <c r="A13">
        <v>35.502600000000001</v>
      </c>
      <c r="B13">
        <v>8.9966000000000008</v>
      </c>
      <c r="C13">
        <v>1642.9983</v>
      </c>
      <c r="D13">
        <v>0.98580000000000001</v>
      </c>
      <c r="F13">
        <f t="shared" si="2"/>
        <v>7805.872695722499</v>
      </c>
      <c r="G13">
        <f t="shared" si="3"/>
        <v>441.45287620840003</v>
      </c>
      <c r="H13">
        <f t="shared" si="4"/>
        <v>854667.33811683988</v>
      </c>
      <c r="I13">
        <f t="shared" si="5"/>
        <v>2.5134931600000004E-2</v>
      </c>
    </row>
    <row r="14" spans="1:28" x14ac:dyDescent="0.3">
      <c r="A14">
        <v>38.281100000000002</v>
      </c>
      <c r="B14">
        <v>23.5047</v>
      </c>
      <c r="C14">
        <v>1641.146</v>
      </c>
      <c r="D14">
        <v>0.98470000000000002</v>
      </c>
      <c r="F14">
        <f t="shared" si="2"/>
        <v>7322.6270845224999</v>
      </c>
      <c r="G14">
        <f t="shared" si="3"/>
        <v>42.284847182400021</v>
      </c>
      <c r="H14">
        <f t="shared" si="4"/>
        <v>851245.93237400986</v>
      </c>
      <c r="I14">
        <f t="shared" si="5"/>
        <v>2.4787353600000006E-2</v>
      </c>
    </row>
    <row r="15" spans="1:28" x14ac:dyDescent="0.3">
      <c r="A15">
        <v>41.573999999999998</v>
      </c>
      <c r="B15">
        <v>22.334800000000001</v>
      </c>
      <c r="C15">
        <v>1218.8194000000001</v>
      </c>
      <c r="D15">
        <v>0.97509999999999997</v>
      </c>
      <c r="F15">
        <f t="shared" si="2"/>
        <v>6769.9078923024999</v>
      </c>
      <c r="G15">
        <f t="shared" si="3"/>
        <v>58.868483856399997</v>
      </c>
      <c r="H15">
        <f t="shared" si="4"/>
        <v>250303.39199089003</v>
      </c>
      <c r="I15">
        <f t="shared" si="5"/>
        <v>2.1856665599999991E-2</v>
      </c>
    </row>
    <row r="16" spans="1:28" x14ac:dyDescent="0.3">
      <c r="A16">
        <v>41.985700000000001</v>
      </c>
      <c r="B16">
        <v>11.8994</v>
      </c>
      <c r="C16">
        <v>416.37670000000003</v>
      </c>
      <c r="D16">
        <v>0.91600000000000004</v>
      </c>
      <c r="F16">
        <f t="shared" si="2"/>
        <v>6702.3284900625004</v>
      </c>
      <c r="G16">
        <f t="shared" si="3"/>
        <v>327.89893968040002</v>
      </c>
      <c r="H16">
        <f t="shared" si="4"/>
        <v>91288.217032360015</v>
      </c>
      <c r="I16">
        <f t="shared" si="5"/>
        <v>7.8747876000000074E-3</v>
      </c>
    </row>
    <row r="17" spans="1:9" x14ac:dyDescent="0.3">
      <c r="A17">
        <v>43.591000000000001</v>
      </c>
      <c r="B17">
        <v>9.4055</v>
      </c>
      <c r="C17">
        <v>414.91730000000001</v>
      </c>
      <c r="D17">
        <v>0.91279999999999994</v>
      </c>
      <c r="F17">
        <f t="shared" si="2"/>
        <v>6442.0608800025002</v>
      </c>
      <c r="G17">
        <f t="shared" si="3"/>
        <v>424.43745953440003</v>
      </c>
      <c r="H17">
        <f t="shared" si="4"/>
        <v>92172.231361440019</v>
      </c>
      <c r="I17">
        <f t="shared" si="5"/>
        <v>7.3170915999999911E-3</v>
      </c>
    </row>
    <row r="18" spans="1:9" x14ac:dyDescent="0.3">
      <c r="A18">
        <v>43.760800000000003</v>
      </c>
      <c r="B18">
        <v>21.9971</v>
      </c>
      <c r="C18">
        <v>516.65710000000001</v>
      </c>
      <c r="D18">
        <v>0.93</v>
      </c>
      <c r="F18">
        <f t="shared" si="2"/>
        <v>6414.8325840224988</v>
      </c>
      <c r="G18">
        <f t="shared" si="3"/>
        <v>64.16458567840003</v>
      </c>
      <c r="H18">
        <f t="shared" si="4"/>
        <v>40747.055881000015</v>
      </c>
      <c r="I18">
        <f t="shared" si="5"/>
        <v>1.055550760000001E-2</v>
      </c>
    </row>
    <row r="19" spans="1:9" x14ac:dyDescent="0.3">
      <c r="A19">
        <v>43.838000000000001</v>
      </c>
      <c r="B19">
        <v>43.005400000000002</v>
      </c>
      <c r="C19">
        <v>964.92960000000005</v>
      </c>
      <c r="D19">
        <v>0.96489999999999998</v>
      </c>
      <c r="F19">
        <f t="shared" si="2"/>
        <v>6402.4722387024976</v>
      </c>
      <c r="G19">
        <f t="shared" si="3"/>
        <v>168.94852392040002</v>
      </c>
      <c r="H19">
        <f t="shared" si="4"/>
        <v>60719.612982250001</v>
      </c>
      <c r="I19">
        <f t="shared" si="5"/>
        <v>1.8944769599999994E-2</v>
      </c>
    </row>
    <row r="20" spans="1:9" x14ac:dyDescent="0.3">
      <c r="A20">
        <v>44.867100000000001</v>
      </c>
      <c r="B20">
        <v>12.6668</v>
      </c>
      <c r="C20">
        <v>1216.3497</v>
      </c>
      <c r="D20">
        <v>0.97309999999999997</v>
      </c>
      <c r="F20">
        <f t="shared" si="2"/>
        <v>6238.8434863224984</v>
      </c>
      <c r="G20">
        <f t="shared" si="3"/>
        <v>300.69571473640008</v>
      </c>
      <c r="H20">
        <f t="shared" si="4"/>
        <v>247838.29328895995</v>
      </c>
      <c r="I20">
        <f t="shared" si="5"/>
        <v>2.1269305599999989E-2</v>
      </c>
    </row>
    <row r="21" spans="1:9" x14ac:dyDescent="0.3">
      <c r="A21">
        <v>45.072899999999997</v>
      </c>
      <c r="B21">
        <v>16.503900000000002</v>
      </c>
      <c r="C21">
        <v>963.94169999999997</v>
      </c>
      <c r="D21">
        <v>0.96389999999999998</v>
      </c>
      <c r="F21">
        <f t="shared" si="2"/>
        <v>6206.3750583025012</v>
      </c>
      <c r="G21">
        <f t="shared" si="3"/>
        <v>182.34397211039999</v>
      </c>
      <c r="H21">
        <f t="shared" si="4"/>
        <v>60233.725135359957</v>
      </c>
      <c r="I21">
        <f t="shared" si="5"/>
        <v>1.8670489599999996E-2</v>
      </c>
    </row>
    <row r="22" spans="1:9" x14ac:dyDescent="0.3">
      <c r="A22">
        <v>45.227200000000003</v>
      </c>
      <c r="B22">
        <v>18.7561</v>
      </c>
      <c r="C22">
        <v>963.81820000000005</v>
      </c>
      <c r="D22">
        <v>0.96379999999999999</v>
      </c>
      <c r="F22">
        <f t="shared" si="2"/>
        <v>6182.0871890624994</v>
      </c>
      <c r="G22">
        <f t="shared" si="3"/>
        <v>126.59130163840003</v>
      </c>
      <c r="H22">
        <f t="shared" si="4"/>
        <v>60173.120264409998</v>
      </c>
      <c r="I22">
        <f t="shared" si="5"/>
        <v>1.8643171599999998E-2</v>
      </c>
    </row>
    <row r="23" spans="1:9" x14ac:dyDescent="0.3">
      <c r="A23">
        <v>46.101900000000001</v>
      </c>
      <c r="B23">
        <v>12.6668</v>
      </c>
      <c r="C23">
        <v>1215.4235000000001</v>
      </c>
      <c r="D23">
        <v>0.97230000000000005</v>
      </c>
      <c r="F23">
        <f t="shared" si="2"/>
        <v>6045.3035274024987</v>
      </c>
      <c r="G23">
        <f t="shared" si="3"/>
        <v>300.69571473640008</v>
      </c>
      <c r="H23">
        <f t="shared" si="4"/>
        <v>246916.96417476004</v>
      </c>
      <c r="I23">
        <f t="shared" si="5"/>
        <v>2.1036601600000017E-2</v>
      </c>
    </row>
    <row r="24" spans="1:9" x14ac:dyDescent="0.3">
      <c r="A24">
        <v>46.153399999999998</v>
      </c>
      <c r="B24">
        <v>75.997900000000001</v>
      </c>
      <c r="C24">
        <v>963.07730000000004</v>
      </c>
      <c r="D24">
        <v>0.96309999999999996</v>
      </c>
      <c r="F24">
        <f t="shared" si="2"/>
        <v>6037.2977700025003</v>
      </c>
      <c r="G24">
        <f t="shared" si="3"/>
        <v>2115.1279298704003</v>
      </c>
      <c r="H24">
        <f t="shared" si="4"/>
        <v>59810.180545439995</v>
      </c>
      <c r="I24">
        <f t="shared" si="5"/>
        <v>1.8452505599999988E-2</v>
      </c>
    </row>
    <row r="25" spans="1:9" x14ac:dyDescent="0.3">
      <c r="A25">
        <v>46.307699999999997</v>
      </c>
      <c r="B25">
        <v>174.49950000000001</v>
      </c>
      <c r="C25">
        <v>962.9538</v>
      </c>
      <c r="D25">
        <v>0.96299999999999997</v>
      </c>
      <c r="F25">
        <f t="shared" si="2"/>
        <v>6013.3433430625</v>
      </c>
      <c r="G25">
        <f t="shared" si="3"/>
        <v>20877.9727420944</v>
      </c>
      <c r="H25">
        <f t="shared" si="4"/>
        <v>59749.789181289976</v>
      </c>
      <c r="I25">
        <f t="shared" si="5"/>
        <v>1.8425347599999992E-2</v>
      </c>
    </row>
    <row r="26" spans="1:9" x14ac:dyDescent="0.3">
      <c r="A26">
        <v>46.4621</v>
      </c>
      <c r="B26">
        <v>11.496</v>
      </c>
      <c r="C26">
        <v>962.83029999999997</v>
      </c>
      <c r="D26">
        <v>0.96279999999999999</v>
      </c>
      <c r="F26">
        <f t="shared" si="2"/>
        <v>5989.4210548224983</v>
      </c>
      <c r="G26">
        <f t="shared" si="3"/>
        <v>342.6711895044001</v>
      </c>
      <c r="H26">
        <f t="shared" si="4"/>
        <v>59689.428321639956</v>
      </c>
      <c r="I26">
        <f t="shared" si="5"/>
        <v>1.8371091599999997E-2</v>
      </c>
    </row>
    <row r="27" spans="1:9" x14ac:dyDescent="0.3">
      <c r="A27">
        <v>46.616500000000002</v>
      </c>
      <c r="B27">
        <v>13.500999999999999</v>
      </c>
      <c r="C27">
        <v>1635.5889999999999</v>
      </c>
      <c r="D27">
        <v>0.98140000000000005</v>
      </c>
      <c r="F27">
        <f t="shared" si="2"/>
        <v>5965.5464453024988</v>
      </c>
      <c r="G27">
        <f t="shared" si="3"/>
        <v>272.4605807044</v>
      </c>
      <c r="H27">
        <f t="shared" si="4"/>
        <v>841022.70391440985</v>
      </c>
      <c r="I27">
        <f t="shared" si="5"/>
        <v>2.3759139600000017E-2</v>
      </c>
    </row>
    <row r="28" spans="1:9" x14ac:dyDescent="0.3">
      <c r="A28">
        <v>46.925199999999997</v>
      </c>
      <c r="B28">
        <v>14.0015</v>
      </c>
      <c r="C28">
        <v>2476.5374000000002</v>
      </c>
      <c r="D28">
        <v>0.99060000000000004</v>
      </c>
      <c r="F28">
        <f t="shared" si="2"/>
        <v>5917.9556480624988</v>
      </c>
      <c r="G28">
        <f t="shared" si="3"/>
        <v>256.18819457440003</v>
      </c>
      <c r="H28">
        <f t="shared" si="4"/>
        <v>3090638.8912536902</v>
      </c>
      <c r="I28">
        <f t="shared" si="5"/>
        <v>2.6679955600000013E-2</v>
      </c>
    </row>
    <row r="29" spans="1:9" x14ac:dyDescent="0.3">
      <c r="A29">
        <v>46.925199999999997</v>
      </c>
      <c r="B29">
        <v>7.9955999999999996</v>
      </c>
      <c r="C29">
        <v>1635.3832</v>
      </c>
      <c r="D29">
        <v>0.98119999999999996</v>
      </c>
      <c r="F29">
        <f t="shared" si="2"/>
        <v>5917.9556480624988</v>
      </c>
      <c r="G29">
        <f t="shared" si="3"/>
        <v>484.51845876840008</v>
      </c>
      <c r="H29">
        <f t="shared" si="4"/>
        <v>840645.27906240989</v>
      </c>
      <c r="I29">
        <f t="shared" si="5"/>
        <v>2.3697523599999989E-2</v>
      </c>
    </row>
    <row r="30" spans="1:9" x14ac:dyDescent="0.3">
      <c r="A30">
        <v>47.079500000000003</v>
      </c>
      <c r="B30">
        <v>11.7523</v>
      </c>
      <c r="C30">
        <v>962.33640000000003</v>
      </c>
      <c r="D30">
        <v>0.96230000000000004</v>
      </c>
      <c r="F30">
        <f t="shared" si="2"/>
        <v>5894.2393986024981</v>
      </c>
      <c r="G30">
        <f t="shared" si="3"/>
        <v>333.24794580639997</v>
      </c>
      <c r="H30">
        <f t="shared" si="4"/>
        <v>59448.338692089987</v>
      </c>
      <c r="I30">
        <f t="shared" si="5"/>
        <v>1.8235801600000014E-2</v>
      </c>
    </row>
    <row r="31" spans="1:9" x14ac:dyDescent="0.3">
      <c r="A31">
        <v>47.233899999999998</v>
      </c>
      <c r="B31">
        <v>172.5067</v>
      </c>
      <c r="C31">
        <v>962.21289999999999</v>
      </c>
      <c r="D31">
        <v>0.96220000000000006</v>
      </c>
      <c r="F31">
        <f t="shared" si="2"/>
        <v>5870.5554422025007</v>
      </c>
      <c r="G31">
        <f t="shared" si="3"/>
        <v>20306.056200462393</v>
      </c>
      <c r="H31">
        <f t="shared" si="4"/>
        <v>59388.130330239968</v>
      </c>
      <c r="I31">
        <f t="shared" si="5"/>
        <v>1.8208803600000018E-2</v>
      </c>
    </row>
    <row r="32" spans="1:9" x14ac:dyDescent="0.3">
      <c r="A32">
        <v>47.9542</v>
      </c>
      <c r="B32">
        <v>173.999</v>
      </c>
      <c r="C32">
        <v>1214.0343</v>
      </c>
      <c r="D32">
        <v>0.97119999999999995</v>
      </c>
      <c r="F32">
        <f t="shared" si="2"/>
        <v>5760.6961505624995</v>
      </c>
      <c r="G32">
        <f t="shared" si="3"/>
        <v>20733.586630224396</v>
      </c>
      <c r="H32">
        <f t="shared" si="4"/>
        <v>245538.28653123998</v>
      </c>
      <c r="I32">
        <f t="shared" si="5"/>
        <v>2.0718723599999989E-2</v>
      </c>
    </row>
    <row r="33" spans="1:9" x14ac:dyDescent="0.3">
      <c r="A33">
        <v>48.057099999999998</v>
      </c>
      <c r="B33">
        <v>18.495699999999999</v>
      </c>
      <c r="C33">
        <v>673.09389999999996</v>
      </c>
      <c r="D33">
        <v>0.94230000000000003</v>
      </c>
      <c r="F33">
        <f t="shared" si="2"/>
        <v>5745.0866733224984</v>
      </c>
      <c r="G33">
        <f t="shared" si="3"/>
        <v>132.51877642240004</v>
      </c>
      <c r="H33">
        <f t="shared" si="4"/>
        <v>2063.1762528400081</v>
      </c>
      <c r="I33">
        <f t="shared" si="5"/>
        <v>1.3234201600000007E-2</v>
      </c>
    </row>
    <row r="34" spans="1:9" x14ac:dyDescent="0.3">
      <c r="A34">
        <v>48.16</v>
      </c>
      <c r="B34">
        <v>50</v>
      </c>
      <c r="C34">
        <v>2475.92</v>
      </c>
      <c r="D34">
        <v>0.99039999999999995</v>
      </c>
      <c r="F34">
        <f t="shared" si="2"/>
        <v>5729.4983729024998</v>
      </c>
      <c r="G34">
        <f t="shared" si="3"/>
        <v>399.70485446439994</v>
      </c>
      <c r="H34">
        <f t="shared" si="4"/>
        <v>3088468.46773521</v>
      </c>
      <c r="I34">
        <f t="shared" si="5"/>
        <v>2.6614659599999983E-2</v>
      </c>
    </row>
    <row r="35" spans="1:9" x14ac:dyDescent="0.3">
      <c r="A35">
        <v>48.283499999999997</v>
      </c>
      <c r="B35">
        <v>35.402799999999999</v>
      </c>
      <c r="C35">
        <v>793.09709999999995</v>
      </c>
      <c r="D35">
        <v>0.95169999999999999</v>
      </c>
      <c r="F35">
        <f t="shared" si="2"/>
        <v>5710.8173430025008</v>
      </c>
      <c r="G35">
        <f t="shared" si="3"/>
        <v>29.110556976399977</v>
      </c>
      <c r="H35">
        <f t="shared" si="4"/>
        <v>5562.325560999986</v>
      </c>
      <c r="I35">
        <f t="shared" si="5"/>
        <v>1.5485313599999998E-2</v>
      </c>
    </row>
    <row r="36" spans="1:9" x14ac:dyDescent="0.3">
      <c r="A36">
        <v>48.283499999999997</v>
      </c>
      <c r="B36">
        <v>20.002400000000002</v>
      </c>
      <c r="C36">
        <v>793.09699999999998</v>
      </c>
      <c r="D36">
        <v>0.95169999999999999</v>
      </c>
      <c r="F36">
        <f t="shared" si="2"/>
        <v>5710.8173430025008</v>
      </c>
      <c r="G36">
        <f t="shared" si="3"/>
        <v>100.09962480039999</v>
      </c>
      <c r="H36">
        <f t="shared" si="4"/>
        <v>5562.3106448099898</v>
      </c>
      <c r="I36">
        <f t="shared" si="5"/>
        <v>1.5485313599999998E-2</v>
      </c>
    </row>
    <row r="37" spans="1:9" x14ac:dyDescent="0.3">
      <c r="A37">
        <v>48.314399999999999</v>
      </c>
      <c r="B37">
        <v>170.75810000000001</v>
      </c>
      <c r="C37">
        <v>961.34849999999994</v>
      </c>
      <c r="D37">
        <v>0.96130000000000004</v>
      </c>
      <c r="F37">
        <f t="shared" si="2"/>
        <v>5706.1480749025004</v>
      </c>
      <c r="G37">
        <f t="shared" si="3"/>
        <v>19810.7651805184</v>
      </c>
      <c r="H37">
        <f t="shared" si="4"/>
        <v>58967.574489759951</v>
      </c>
      <c r="I37">
        <f t="shared" si="5"/>
        <v>1.7966721600000013E-2</v>
      </c>
    </row>
    <row r="38" spans="1:9" x14ac:dyDescent="0.3">
      <c r="A38">
        <v>48.365900000000003</v>
      </c>
      <c r="B38">
        <v>174.66630000000001</v>
      </c>
      <c r="C38">
        <v>1213.7256</v>
      </c>
      <c r="D38">
        <v>0.97099999999999997</v>
      </c>
      <c r="F38">
        <f t="shared" si="2"/>
        <v>5698.3702050024995</v>
      </c>
      <c r="G38">
        <f t="shared" si="3"/>
        <v>20926.2031355664</v>
      </c>
      <c r="H38">
        <f t="shared" si="4"/>
        <v>245232.44889024994</v>
      </c>
      <c r="I38">
        <f t="shared" si="5"/>
        <v>2.0661187599999995E-2</v>
      </c>
    </row>
    <row r="39" spans="1:9" x14ac:dyDescent="0.3">
      <c r="A39">
        <v>48.7774</v>
      </c>
      <c r="B39">
        <v>173.00210000000001</v>
      </c>
      <c r="C39">
        <v>1213.4168999999999</v>
      </c>
      <c r="D39">
        <v>0.97070000000000001</v>
      </c>
      <c r="F39">
        <f t="shared" si="2"/>
        <v>5636.4132836024992</v>
      </c>
      <c r="G39">
        <f t="shared" si="3"/>
        <v>20447.489947878399</v>
      </c>
      <c r="H39">
        <f t="shared" si="4"/>
        <v>244926.80184063988</v>
      </c>
      <c r="I39">
        <f t="shared" si="5"/>
        <v>2.0575033600000004E-2</v>
      </c>
    </row>
    <row r="40" spans="1:9" x14ac:dyDescent="0.3">
      <c r="A40">
        <v>49.1479</v>
      </c>
      <c r="B40">
        <v>7.2069999999999999</v>
      </c>
      <c r="C40">
        <v>792.37670000000003</v>
      </c>
      <c r="D40">
        <v>0.95089999999999997</v>
      </c>
      <c r="F40">
        <f t="shared" si="2"/>
        <v>5580.9192008024984</v>
      </c>
      <c r="G40">
        <f t="shared" si="3"/>
        <v>519.85732814440007</v>
      </c>
      <c r="H40">
        <f t="shared" si="4"/>
        <v>5455.3882323599964</v>
      </c>
      <c r="I40">
        <f t="shared" si="5"/>
        <v>1.5286849599999992E-2</v>
      </c>
    </row>
    <row r="41" spans="1:9" x14ac:dyDescent="0.3">
      <c r="A41">
        <v>49.703600000000002</v>
      </c>
      <c r="B41">
        <v>9.0056999999999992</v>
      </c>
      <c r="C41">
        <v>960.23710000000005</v>
      </c>
      <c r="D41">
        <v>0.96020000000000005</v>
      </c>
      <c r="F41">
        <f t="shared" si="2"/>
        <v>5498.2002550224979</v>
      </c>
      <c r="G41">
        <f t="shared" si="3"/>
        <v>441.07056282240001</v>
      </c>
      <c r="H41">
        <f t="shared" si="4"/>
        <v>58429.041840999998</v>
      </c>
      <c r="I41">
        <f t="shared" si="5"/>
        <v>1.7673043600000014E-2</v>
      </c>
    </row>
    <row r="42" spans="1:9" x14ac:dyDescent="0.3">
      <c r="A42">
        <v>49.8065</v>
      </c>
      <c r="B42">
        <v>16.6708</v>
      </c>
      <c r="C42">
        <v>1212.6451</v>
      </c>
      <c r="D42">
        <v>0.97009999999999996</v>
      </c>
      <c r="F42">
        <f t="shared" si="2"/>
        <v>5482.9508043024989</v>
      </c>
      <c r="G42">
        <f t="shared" si="3"/>
        <v>177.86436609640003</v>
      </c>
      <c r="H42">
        <f t="shared" si="4"/>
        <v>244163.4686409999</v>
      </c>
      <c r="I42">
        <f t="shared" si="5"/>
        <v>2.0403265599999991E-2</v>
      </c>
    </row>
    <row r="43" spans="1:9" x14ac:dyDescent="0.3">
      <c r="A43">
        <v>49.924100000000003</v>
      </c>
      <c r="B43">
        <v>14.712999999999999</v>
      </c>
      <c r="C43">
        <v>581.31640000000004</v>
      </c>
      <c r="D43">
        <v>0.93010000000000004</v>
      </c>
      <c r="F43">
        <f t="shared" si="2"/>
        <v>5465.5487914224996</v>
      </c>
      <c r="G43">
        <f t="shared" si="3"/>
        <v>233.91805958440005</v>
      </c>
      <c r="H43">
        <f t="shared" si="4"/>
        <v>18823.757680090002</v>
      </c>
      <c r="I43">
        <f t="shared" si="5"/>
        <v>1.0576065600000009E-2</v>
      </c>
    </row>
    <row r="44" spans="1:9" x14ac:dyDescent="0.3">
      <c r="A44">
        <v>50.012300000000003</v>
      </c>
      <c r="B44">
        <v>17.862400000000001</v>
      </c>
      <c r="C44">
        <v>581.23919999999998</v>
      </c>
      <c r="D44">
        <v>0.93</v>
      </c>
      <c r="F44">
        <f t="shared" si="2"/>
        <v>5452.5154333225</v>
      </c>
      <c r="G44">
        <f t="shared" si="3"/>
        <v>147.5005392004</v>
      </c>
      <c r="H44">
        <f t="shared" si="4"/>
        <v>18844.947273610018</v>
      </c>
      <c r="I44">
        <f t="shared" si="5"/>
        <v>1.055550760000001E-2</v>
      </c>
    </row>
    <row r="45" spans="1:9" x14ac:dyDescent="0.3">
      <c r="A45">
        <v>50.423999999999999</v>
      </c>
      <c r="B45">
        <v>194.66550000000001</v>
      </c>
      <c r="C45">
        <v>1212.182</v>
      </c>
      <c r="D45">
        <v>0.96970000000000001</v>
      </c>
      <c r="F45">
        <f t="shared" si="2"/>
        <v>5391.8841273025</v>
      </c>
      <c r="G45">
        <f t="shared" si="3"/>
        <v>27112.296481934398</v>
      </c>
      <c r="H45">
        <f t="shared" si="4"/>
        <v>243706.02082280998</v>
      </c>
      <c r="I45">
        <f t="shared" si="5"/>
        <v>2.0289153600000002E-2</v>
      </c>
    </row>
    <row r="46" spans="1:9" x14ac:dyDescent="0.3">
      <c r="A46">
        <v>50.629800000000003</v>
      </c>
      <c r="B46">
        <v>14.0015</v>
      </c>
      <c r="C46">
        <v>2474.6851000000001</v>
      </c>
      <c r="D46">
        <v>0.9899</v>
      </c>
      <c r="F46">
        <f t="shared" si="2"/>
        <v>5361.7029193224989</v>
      </c>
      <c r="G46">
        <f t="shared" si="3"/>
        <v>256.18819457440003</v>
      </c>
      <c r="H46">
        <f t="shared" si="4"/>
        <v>3084129.5565610002</v>
      </c>
      <c r="I46">
        <f t="shared" si="5"/>
        <v>2.6451769600000001E-2</v>
      </c>
    </row>
    <row r="47" spans="1:9" x14ac:dyDescent="0.3">
      <c r="A47">
        <v>50.784199999999998</v>
      </c>
      <c r="B47">
        <v>12.497</v>
      </c>
      <c r="C47">
        <v>959.37270000000001</v>
      </c>
      <c r="D47">
        <v>0.95940000000000003</v>
      </c>
      <c r="F47">
        <f t="shared" si="2"/>
        <v>5339.1152955624993</v>
      </c>
      <c r="G47">
        <f t="shared" si="3"/>
        <v>306.61340774440004</v>
      </c>
      <c r="H47">
        <f t="shared" si="4"/>
        <v>58011.901763559981</v>
      </c>
      <c r="I47">
        <f t="shared" si="5"/>
        <v>1.7460979600000009E-2</v>
      </c>
    </row>
    <row r="48" spans="1:9" x14ac:dyDescent="0.3">
      <c r="A48">
        <v>50.8613</v>
      </c>
      <c r="B48">
        <v>16.751100000000001</v>
      </c>
      <c r="C48">
        <v>510.34550000000002</v>
      </c>
      <c r="D48">
        <v>0.91859999999999997</v>
      </c>
      <c r="F48">
        <f t="shared" si="2"/>
        <v>5327.8539616224989</v>
      </c>
      <c r="G48">
        <f t="shared" si="3"/>
        <v>175.72895943840001</v>
      </c>
      <c r="H48">
        <f t="shared" si="4"/>
        <v>43334.998704360012</v>
      </c>
      <c r="I48">
        <f t="shared" si="5"/>
        <v>8.3429955999999965E-3</v>
      </c>
    </row>
    <row r="49" spans="1:9" x14ac:dyDescent="0.3">
      <c r="A49">
        <v>50.876800000000003</v>
      </c>
      <c r="B49">
        <v>11.198700000000001</v>
      </c>
      <c r="C49">
        <v>790.93600000000004</v>
      </c>
      <c r="D49">
        <v>0.94910000000000005</v>
      </c>
      <c r="F49">
        <f t="shared" si="2"/>
        <v>5325.5914452224988</v>
      </c>
      <c r="G49">
        <f t="shared" si="3"/>
        <v>353.76644334240007</v>
      </c>
      <c r="H49">
        <f t="shared" si="4"/>
        <v>5244.6419160099977</v>
      </c>
      <c r="I49">
        <f t="shared" si="5"/>
        <v>1.4844985600000015E-2</v>
      </c>
    </row>
    <row r="50" spans="1:9" x14ac:dyDescent="0.3">
      <c r="A50">
        <v>51.041400000000003</v>
      </c>
      <c r="B50">
        <v>61.665799999999997</v>
      </c>
      <c r="C50">
        <v>1211.7189000000001</v>
      </c>
      <c r="D50">
        <v>0.96940000000000004</v>
      </c>
      <c r="F50">
        <f t="shared" si="2"/>
        <v>5301.5946252024996</v>
      </c>
      <c r="G50">
        <f t="shared" si="3"/>
        <v>1002.2555568963998</v>
      </c>
      <c r="H50">
        <f t="shared" si="4"/>
        <v>243249.00192784003</v>
      </c>
      <c r="I50">
        <f t="shared" si="5"/>
        <v>2.0203779600000013E-2</v>
      </c>
    </row>
    <row r="51" spans="1:9" x14ac:dyDescent="0.3">
      <c r="A51">
        <v>51.555900000000001</v>
      </c>
      <c r="B51">
        <v>13.000500000000001</v>
      </c>
      <c r="C51">
        <v>958.75519999999995</v>
      </c>
      <c r="D51">
        <v>0.95879999999999999</v>
      </c>
      <c r="F51">
        <f t="shared" si="2"/>
        <v>5226.9357360025006</v>
      </c>
      <c r="G51">
        <f t="shared" si="3"/>
        <v>289.23396733440006</v>
      </c>
      <c r="H51">
        <f t="shared" si="4"/>
        <v>57714.825168809948</v>
      </c>
      <c r="I51">
        <f t="shared" si="5"/>
        <v>1.7302771599999999E-2</v>
      </c>
    </row>
    <row r="52" spans="1:9" x14ac:dyDescent="0.3">
      <c r="A52">
        <v>51.555900000000001</v>
      </c>
      <c r="B52">
        <v>36.996499999999997</v>
      </c>
      <c r="C52">
        <v>958.75519999999995</v>
      </c>
      <c r="D52">
        <v>0.95879999999999999</v>
      </c>
      <c r="F52">
        <f t="shared" si="2"/>
        <v>5226.9357360025006</v>
      </c>
      <c r="G52">
        <f t="shared" si="3"/>
        <v>48.84779837439995</v>
      </c>
      <c r="H52">
        <f t="shared" si="4"/>
        <v>57714.825168809948</v>
      </c>
      <c r="I52">
        <f t="shared" si="5"/>
        <v>1.7302771599999999E-2</v>
      </c>
    </row>
    <row r="53" spans="1:9" x14ac:dyDescent="0.3">
      <c r="A53">
        <v>51.864699999999999</v>
      </c>
      <c r="B53">
        <v>9.0088000000000008</v>
      </c>
      <c r="C53">
        <v>2474.0675999999999</v>
      </c>
      <c r="D53">
        <v>0.98960000000000004</v>
      </c>
      <c r="F53">
        <f t="shared" si="2"/>
        <v>5182.3801265624998</v>
      </c>
      <c r="G53">
        <f t="shared" si="3"/>
        <v>440.9403620164</v>
      </c>
      <c r="H53">
        <f t="shared" si="4"/>
        <v>3081961.0691522495</v>
      </c>
      <c r="I53">
        <f t="shared" si="5"/>
        <v>2.6354275600000011E-2</v>
      </c>
    </row>
    <row r="54" spans="1:9" x14ac:dyDescent="0.3">
      <c r="A54">
        <v>51.933300000000003</v>
      </c>
      <c r="B54">
        <v>20.440000000000001</v>
      </c>
      <c r="C54">
        <v>453.26010000000002</v>
      </c>
      <c r="D54">
        <v>0.90649999999999997</v>
      </c>
      <c r="F54">
        <f t="shared" si="2"/>
        <v>5172.507976022499</v>
      </c>
      <c r="G54">
        <f t="shared" si="3"/>
        <v>91.534760064400004</v>
      </c>
      <c r="H54">
        <f t="shared" si="4"/>
        <v>70360.745536000017</v>
      </c>
      <c r="I54">
        <f t="shared" si="5"/>
        <v>6.2789775999999966E-3</v>
      </c>
    </row>
    <row r="55" spans="1:9" x14ac:dyDescent="0.3">
      <c r="A55">
        <v>52.070500000000003</v>
      </c>
      <c r="B55">
        <v>12.6668</v>
      </c>
      <c r="C55">
        <v>1210.9472000000001</v>
      </c>
      <c r="D55">
        <v>0.96879999999999999</v>
      </c>
      <c r="F55">
        <f t="shared" si="2"/>
        <v>5152.7919107025</v>
      </c>
      <c r="G55">
        <f t="shared" si="3"/>
        <v>300.69571473640008</v>
      </c>
      <c r="H55">
        <f t="shared" si="4"/>
        <v>242488.38824721001</v>
      </c>
      <c r="I55">
        <f t="shared" si="5"/>
        <v>2.0033571600000001E-2</v>
      </c>
    </row>
    <row r="56" spans="1:9" x14ac:dyDescent="0.3">
      <c r="A56">
        <v>52.636400000000002</v>
      </c>
      <c r="B56">
        <v>17.2546</v>
      </c>
      <c r="C56">
        <v>1197.3635999999999</v>
      </c>
      <c r="D56">
        <v>0.95789999999999997</v>
      </c>
      <c r="F56">
        <f t="shared" si="2"/>
        <v>5071.8682107024997</v>
      </c>
      <c r="G56">
        <f t="shared" si="3"/>
        <v>162.63339772840004</v>
      </c>
      <c r="H56">
        <f t="shared" si="4"/>
        <v>229294.92825624987</v>
      </c>
      <c r="I56">
        <f t="shared" si="5"/>
        <v>1.7066809599999993E-2</v>
      </c>
    </row>
    <row r="57" spans="1:9" x14ac:dyDescent="0.3">
      <c r="A57">
        <v>52.687899999999999</v>
      </c>
      <c r="B57">
        <v>168.67269999999999</v>
      </c>
      <c r="C57">
        <v>1210.4840999999999</v>
      </c>
      <c r="D57">
        <v>0.96840000000000004</v>
      </c>
      <c r="F57">
        <f t="shared" si="2"/>
        <v>5064.5355068024992</v>
      </c>
      <c r="G57">
        <f t="shared" si="3"/>
        <v>19228.070970702396</v>
      </c>
      <c r="H57">
        <f t="shared" si="4"/>
        <v>242032.51302399984</v>
      </c>
      <c r="I57">
        <f t="shared" si="5"/>
        <v>1.9920499600000013E-2</v>
      </c>
    </row>
    <row r="58" spans="1:9" x14ac:dyDescent="0.3">
      <c r="A58">
        <v>52.687899999999999</v>
      </c>
      <c r="B58">
        <v>8.3332999999999995</v>
      </c>
      <c r="C58">
        <v>1210.4840999999999</v>
      </c>
      <c r="D58">
        <v>0.96840000000000004</v>
      </c>
      <c r="F58">
        <f t="shared" si="2"/>
        <v>5064.5355068024992</v>
      </c>
      <c r="G58">
        <f t="shared" si="3"/>
        <v>469.76574384640014</v>
      </c>
      <c r="H58">
        <f t="shared" si="4"/>
        <v>242032.51302399984</v>
      </c>
      <c r="I58">
        <f t="shared" si="5"/>
        <v>1.9920499600000013E-2</v>
      </c>
    </row>
    <row r="59" spans="1:9" x14ac:dyDescent="0.3">
      <c r="A59">
        <v>53.305300000000003</v>
      </c>
      <c r="B59">
        <v>19.006399999999999</v>
      </c>
      <c r="C59">
        <v>1210.021</v>
      </c>
      <c r="D59">
        <v>0.96799999999999997</v>
      </c>
      <c r="F59">
        <f t="shared" si="2"/>
        <v>4977.0414684224988</v>
      </c>
      <c r="G59">
        <f t="shared" si="3"/>
        <v>121.02156096040004</v>
      </c>
      <c r="H59">
        <f t="shared" si="4"/>
        <v>241577.0667240099</v>
      </c>
      <c r="I59">
        <f t="shared" si="5"/>
        <v>1.9807747599999995E-2</v>
      </c>
    </row>
    <row r="60" spans="1:9" x14ac:dyDescent="0.3">
      <c r="A60">
        <v>53.408299999999997</v>
      </c>
      <c r="B60">
        <v>8.5083000000000002</v>
      </c>
      <c r="C60">
        <v>1631.0612000000001</v>
      </c>
      <c r="D60">
        <v>0.97860000000000003</v>
      </c>
      <c r="F60">
        <f t="shared" si="2"/>
        <v>4962.5191585224993</v>
      </c>
      <c r="G60">
        <f t="shared" si="3"/>
        <v>462.21044084639999</v>
      </c>
      <c r="H60">
        <f t="shared" si="4"/>
        <v>832738.55953401013</v>
      </c>
      <c r="I60">
        <f t="shared" si="5"/>
        <v>2.2903795600000009E-2</v>
      </c>
    </row>
    <row r="61" spans="1:9" x14ac:dyDescent="0.3">
      <c r="A61">
        <v>53.716999999999999</v>
      </c>
      <c r="B61">
        <v>17.334</v>
      </c>
      <c r="C61">
        <v>1612.9496999999999</v>
      </c>
      <c r="D61">
        <v>0.96779999999999999</v>
      </c>
      <c r="F61">
        <f t="shared" si="2"/>
        <v>4919.1216186024994</v>
      </c>
      <c r="G61">
        <f t="shared" si="3"/>
        <v>160.61456062440004</v>
      </c>
      <c r="H61">
        <f t="shared" si="4"/>
        <v>800011.46480895975</v>
      </c>
      <c r="I61">
        <f t="shared" si="5"/>
        <v>1.9751491600000001E-2</v>
      </c>
    </row>
    <row r="62" spans="1:9" x14ac:dyDescent="0.3">
      <c r="A62">
        <v>53.716999999999999</v>
      </c>
      <c r="B62">
        <v>7.6741999999999999</v>
      </c>
      <c r="C62">
        <v>1612.9496999999999</v>
      </c>
      <c r="D62">
        <v>0.96779999999999999</v>
      </c>
      <c r="F62">
        <f t="shared" si="2"/>
        <v>4919.1216186024994</v>
      </c>
      <c r="G62">
        <f t="shared" si="3"/>
        <v>498.77092891240011</v>
      </c>
      <c r="H62">
        <f t="shared" si="4"/>
        <v>800011.46480895975</v>
      </c>
      <c r="I62">
        <f t="shared" si="5"/>
        <v>1.9751491600000001E-2</v>
      </c>
    </row>
    <row r="63" spans="1:9" x14ac:dyDescent="0.3">
      <c r="A63">
        <v>53.922800000000002</v>
      </c>
      <c r="B63">
        <v>32.665999999999997</v>
      </c>
      <c r="C63">
        <v>1209.5579</v>
      </c>
      <c r="D63">
        <v>0.96760000000000002</v>
      </c>
      <c r="F63">
        <f t="shared" si="2"/>
        <v>4890.2958094224978</v>
      </c>
      <c r="G63">
        <f t="shared" si="3"/>
        <v>7.0682603043999759</v>
      </c>
      <c r="H63">
        <f t="shared" si="4"/>
        <v>241122.04934723995</v>
      </c>
      <c r="I63">
        <f t="shared" si="5"/>
        <v>1.9695315600000006E-2</v>
      </c>
    </row>
    <row r="64" spans="1:9" x14ac:dyDescent="0.3">
      <c r="A64">
        <v>54.087400000000002</v>
      </c>
      <c r="B64">
        <v>11.8018</v>
      </c>
      <c r="C64">
        <v>788.26049999999998</v>
      </c>
      <c r="D64">
        <v>0.94589999999999996</v>
      </c>
      <c r="F64">
        <f t="shared" si="2"/>
        <v>4867.3017326024992</v>
      </c>
      <c r="G64">
        <f t="shared" si="3"/>
        <v>331.44314313640007</v>
      </c>
      <c r="H64">
        <f t="shared" si="4"/>
        <v>4864.28133135999</v>
      </c>
      <c r="I64">
        <f t="shared" si="5"/>
        <v>1.4075449599999993E-2</v>
      </c>
    </row>
    <row r="65" spans="1:9" x14ac:dyDescent="0.3">
      <c r="A65">
        <v>54.334400000000002</v>
      </c>
      <c r="B65">
        <v>216.50389999999999</v>
      </c>
      <c r="C65">
        <v>956.53250000000003</v>
      </c>
      <c r="D65">
        <v>0.95650000000000002</v>
      </c>
      <c r="F65">
        <f t="shared" si="2"/>
        <v>4832.8983129024991</v>
      </c>
      <c r="G65">
        <f t="shared" si="3"/>
        <v>34780.951972110393</v>
      </c>
      <c r="H65">
        <f t="shared" si="4"/>
        <v>56651.806668959987</v>
      </c>
      <c r="I65">
        <f t="shared" si="5"/>
        <v>1.6702977600000005E-2</v>
      </c>
    </row>
    <row r="66" spans="1:9" x14ac:dyDescent="0.3">
      <c r="A66">
        <v>54.540199999999999</v>
      </c>
      <c r="B66">
        <v>10.166399999999999</v>
      </c>
      <c r="C66">
        <v>778.79309999999998</v>
      </c>
      <c r="D66">
        <v>0.93459999999999999</v>
      </c>
      <c r="F66">
        <f t="shared" si="2"/>
        <v>4804.3266255624994</v>
      </c>
      <c r="G66">
        <f t="shared" si="3"/>
        <v>393.66448736040007</v>
      </c>
      <c r="H66">
        <f t="shared" si="4"/>
        <v>3633.3167289999915</v>
      </c>
      <c r="I66">
        <f t="shared" si="5"/>
        <v>1.1521875599999998E-2</v>
      </c>
    </row>
    <row r="67" spans="1:9" x14ac:dyDescent="0.3">
      <c r="A67">
        <v>54.828299999999999</v>
      </c>
      <c r="B67">
        <v>8.9990000000000006</v>
      </c>
      <c r="C67">
        <v>787.6431</v>
      </c>
      <c r="D67">
        <v>0.94520000000000004</v>
      </c>
      <c r="F67">
        <f t="shared" ref="F67:F130" si="8">(A67-123.85345)^2</f>
        <v>4764.4713325224993</v>
      </c>
      <c r="G67">
        <f t="shared" ref="G67:G130" si="9">(B67-30.00738)^2</f>
        <v>441.3520302244001</v>
      </c>
      <c r="H67">
        <f t="shared" ref="H67:H130" si="10">(C67-718.5161)^2</f>
        <v>4778.5421289999931</v>
      </c>
      <c r="I67">
        <f t="shared" ref="I67:I130" si="11">(D67-0.82726)^2</f>
        <v>1.3909843600000011E-2</v>
      </c>
    </row>
    <row r="68" spans="1:9" x14ac:dyDescent="0.3">
      <c r="A68">
        <v>54.8568</v>
      </c>
      <c r="B68">
        <v>17.0044</v>
      </c>
      <c r="C68">
        <v>329.75850000000003</v>
      </c>
      <c r="D68">
        <v>0.85740000000000005</v>
      </c>
      <c r="F68">
        <f t="shared" si="8"/>
        <v>4760.5377112224987</v>
      </c>
      <c r="G68">
        <f t="shared" si="9"/>
        <v>169.07748888040001</v>
      </c>
      <c r="H68">
        <f t="shared" si="10"/>
        <v>151132.47155776003</v>
      </c>
      <c r="I68">
        <f t="shared" si="11"/>
        <v>9.0841960000000339E-4</v>
      </c>
    </row>
    <row r="69" spans="1:9" x14ac:dyDescent="0.3">
      <c r="A69">
        <v>54.951799999999999</v>
      </c>
      <c r="B69">
        <v>7.0068000000000001</v>
      </c>
      <c r="C69">
        <v>2472.5241000000001</v>
      </c>
      <c r="D69">
        <v>0.98899999999999999</v>
      </c>
      <c r="F69">
        <f t="shared" si="8"/>
        <v>4747.4373727224984</v>
      </c>
      <c r="G69">
        <f t="shared" si="9"/>
        <v>529.02668033639998</v>
      </c>
      <c r="H69">
        <f t="shared" si="10"/>
        <v>3076544.0640640003</v>
      </c>
      <c r="I69">
        <f t="shared" si="11"/>
        <v>2.6159827599999998E-2</v>
      </c>
    </row>
    <row r="70" spans="1:9" x14ac:dyDescent="0.3">
      <c r="A70">
        <v>55.2164</v>
      </c>
      <c r="B70">
        <v>21.854099999999999</v>
      </c>
      <c r="C70">
        <v>576.68560000000002</v>
      </c>
      <c r="D70">
        <v>0.92269999999999996</v>
      </c>
      <c r="F70">
        <f t="shared" si="8"/>
        <v>4711.0446327024983</v>
      </c>
      <c r="G70">
        <f t="shared" si="9"/>
        <v>66.475974758400042</v>
      </c>
      <c r="H70">
        <f t="shared" si="10"/>
        <v>20115.890730250008</v>
      </c>
      <c r="I70">
        <f t="shared" si="11"/>
        <v>9.1087935999999946E-3</v>
      </c>
    </row>
    <row r="71" spans="1:9" x14ac:dyDescent="0.3">
      <c r="A71">
        <v>55.414900000000003</v>
      </c>
      <c r="B71">
        <v>165.75620000000001</v>
      </c>
      <c r="C71">
        <v>955.66809999999998</v>
      </c>
      <c r="D71">
        <v>0.95569999999999999</v>
      </c>
      <c r="F71">
        <f t="shared" si="8"/>
        <v>4683.8351261024991</v>
      </c>
      <c r="G71">
        <f t="shared" si="9"/>
        <v>18427.742131392399</v>
      </c>
      <c r="H71">
        <f t="shared" si="10"/>
        <v>56241.071103999966</v>
      </c>
      <c r="I71">
        <f t="shared" si="11"/>
        <v>1.64968336E-2</v>
      </c>
    </row>
    <row r="72" spans="1:9" x14ac:dyDescent="0.3">
      <c r="A72">
        <v>55.521799999999999</v>
      </c>
      <c r="B72">
        <v>36.996699999999997</v>
      </c>
      <c r="C72">
        <v>305.58690000000001</v>
      </c>
      <c r="D72">
        <v>0.85560000000000003</v>
      </c>
      <c r="F72">
        <f t="shared" si="8"/>
        <v>4669.2143917224994</v>
      </c>
      <c r="G72">
        <f t="shared" si="9"/>
        <v>48.850594062399942</v>
      </c>
      <c r="H72">
        <f t="shared" si="10"/>
        <v>170510.52421264004</v>
      </c>
      <c r="I72">
        <f t="shared" si="11"/>
        <v>8.0315560000000178E-4</v>
      </c>
    </row>
    <row r="73" spans="1:9" x14ac:dyDescent="0.3">
      <c r="A73">
        <v>55.775100000000002</v>
      </c>
      <c r="B73">
        <v>6.6731999999999996</v>
      </c>
      <c r="C73">
        <v>1610.8915999999999</v>
      </c>
      <c r="D73">
        <v>0.96650000000000003</v>
      </c>
      <c r="F73">
        <f t="shared" si="8"/>
        <v>4634.6617387224996</v>
      </c>
      <c r="G73">
        <f t="shared" si="9"/>
        <v>544.48395627240018</v>
      </c>
      <c r="H73">
        <f t="shared" si="10"/>
        <v>796334.03300024976</v>
      </c>
      <c r="I73">
        <f t="shared" si="11"/>
        <v>1.938777760000001E-2</v>
      </c>
    </row>
    <row r="74" spans="1:9" x14ac:dyDescent="0.3">
      <c r="A74">
        <v>55.816200000000002</v>
      </c>
      <c r="B74">
        <v>13.8965</v>
      </c>
      <c r="C74">
        <v>403.80340000000001</v>
      </c>
      <c r="D74">
        <v>0.88839999999999997</v>
      </c>
      <c r="F74">
        <f t="shared" si="8"/>
        <v>4629.0673875624998</v>
      </c>
      <c r="G74">
        <f t="shared" si="9"/>
        <v>259.56045437440008</v>
      </c>
      <c r="H74">
        <f t="shared" si="10"/>
        <v>99044.08354129002</v>
      </c>
      <c r="I74">
        <f t="shared" si="11"/>
        <v>3.7380995999999967E-3</v>
      </c>
    </row>
    <row r="75" spans="1:9" x14ac:dyDescent="0.3">
      <c r="A75">
        <v>55.816200000000002</v>
      </c>
      <c r="B75">
        <v>14.3005</v>
      </c>
      <c r="C75">
        <v>403.80340000000001</v>
      </c>
      <c r="D75">
        <v>0.88839999999999997</v>
      </c>
      <c r="F75">
        <f t="shared" si="8"/>
        <v>4629.0673875624998</v>
      </c>
      <c r="G75">
        <f t="shared" si="9"/>
        <v>246.70607933440004</v>
      </c>
      <c r="H75">
        <f t="shared" si="10"/>
        <v>99044.08354129002</v>
      </c>
      <c r="I75">
        <f t="shared" si="11"/>
        <v>3.7380995999999967E-3</v>
      </c>
    </row>
    <row r="76" spans="1:9" x14ac:dyDescent="0.3">
      <c r="A76">
        <v>55.878</v>
      </c>
      <c r="B76">
        <v>9.0088000000000008</v>
      </c>
      <c r="C76">
        <v>1629.4147</v>
      </c>
      <c r="D76">
        <v>0.97760000000000002</v>
      </c>
      <c r="F76">
        <f t="shared" si="8"/>
        <v>4620.6618027024997</v>
      </c>
      <c r="G76">
        <f t="shared" si="9"/>
        <v>440.9403620164</v>
      </c>
      <c r="H76">
        <f t="shared" si="10"/>
        <v>829736.25948195998</v>
      </c>
      <c r="I76">
        <f t="shared" si="11"/>
        <v>2.260211560000001E-2</v>
      </c>
    </row>
    <row r="77" spans="1:9" x14ac:dyDescent="0.3">
      <c r="A77">
        <v>55.878</v>
      </c>
      <c r="B77">
        <v>7.0068000000000001</v>
      </c>
      <c r="C77">
        <v>1629.4147</v>
      </c>
      <c r="D77">
        <v>0.97760000000000002</v>
      </c>
      <c r="F77">
        <f t="shared" si="8"/>
        <v>4620.6618027024997</v>
      </c>
      <c r="G77">
        <f t="shared" si="9"/>
        <v>529.02668033639998</v>
      </c>
      <c r="H77">
        <f t="shared" si="10"/>
        <v>829736.25948195998</v>
      </c>
      <c r="I77">
        <f t="shared" si="11"/>
        <v>2.260211560000001E-2</v>
      </c>
    </row>
    <row r="78" spans="1:9" x14ac:dyDescent="0.3">
      <c r="A78">
        <v>55.980899999999998</v>
      </c>
      <c r="B78">
        <v>63.000500000000002</v>
      </c>
      <c r="C78">
        <v>1208.0143</v>
      </c>
      <c r="D78">
        <v>0.96640000000000004</v>
      </c>
      <c r="F78">
        <f t="shared" si="8"/>
        <v>4606.6830435024985</v>
      </c>
      <c r="G78">
        <f t="shared" si="9"/>
        <v>1088.5459673344003</v>
      </c>
      <c r="H78">
        <f t="shared" si="10"/>
        <v>239608.48780323999</v>
      </c>
      <c r="I78">
        <f t="shared" si="11"/>
        <v>1.9359939600000011E-2</v>
      </c>
    </row>
    <row r="79" spans="1:9" x14ac:dyDescent="0.3">
      <c r="A79">
        <v>56.186700000000002</v>
      </c>
      <c r="B79">
        <v>12.503</v>
      </c>
      <c r="C79">
        <v>955.05060000000003</v>
      </c>
      <c r="D79">
        <v>0.95509999999999995</v>
      </c>
      <c r="F79">
        <f t="shared" si="8"/>
        <v>4578.789055562499</v>
      </c>
      <c r="G79">
        <f t="shared" si="9"/>
        <v>306.40331918440006</v>
      </c>
      <c r="H79">
        <f t="shared" si="10"/>
        <v>55948.569690249991</v>
      </c>
      <c r="I79">
        <f t="shared" si="11"/>
        <v>1.6343065599999988E-2</v>
      </c>
    </row>
    <row r="80" spans="1:9" x14ac:dyDescent="0.3">
      <c r="A80">
        <v>56.186700000000002</v>
      </c>
      <c r="B80">
        <v>23.506699999999999</v>
      </c>
      <c r="C80">
        <v>666.12570000000005</v>
      </c>
      <c r="D80">
        <v>0.93259999999999998</v>
      </c>
      <c r="F80">
        <f t="shared" si="8"/>
        <v>4578.789055562499</v>
      </c>
      <c r="G80">
        <f t="shared" si="9"/>
        <v>42.258840462400038</v>
      </c>
      <c r="H80">
        <f t="shared" si="10"/>
        <v>2744.75401216</v>
      </c>
      <c r="I80">
        <f t="shared" si="11"/>
        <v>1.1096515599999997E-2</v>
      </c>
    </row>
    <row r="81" spans="1:9" x14ac:dyDescent="0.3">
      <c r="A81">
        <v>56.392499999999998</v>
      </c>
      <c r="B81">
        <v>21.9971</v>
      </c>
      <c r="C81">
        <v>499.16300000000001</v>
      </c>
      <c r="D81">
        <v>0.89849999999999997</v>
      </c>
      <c r="F81">
        <f t="shared" si="8"/>
        <v>4550.9797749024992</v>
      </c>
      <c r="G81">
        <f t="shared" si="9"/>
        <v>64.16458567840003</v>
      </c>
      <c r="H81">
        <f t="shared" si="10"/>
        <v>48115.782479610018</v>
      </c>
      <c r="I81">
        <f t="shared" si="11"/>
        <v>5.0751375999999954E-3</v>
      </c>
    </row>
    <row r="82" spans="1:9" x14ac:dyDescent="0.3">
      <c r="A82">
        <v>56.804099999999998</v>
      </c>
      <c r="B82">
        <v>16.003399999999999</v>
      </c>
      <c r="C82">
        <v>1207.3969</v>
      </c>
      <c r="D82">
        <v>0.96589999999999998</v>
      </c>
      <c r="F82">
        <f t="shared" si="8"/>
        <v>4495.6153354225007</v>
      </c>
      <c r="G82">
        <f t="shared" si="9"/>
        <v>196.11145584040005</v>
      </c>
      <c r="H82">
        <f t="shared" si="10"/>
        <v>239004.43660863992</v>
      </c>
      <c r="I82">
        <f t="shared" si="11"/>
        <v>1.9221049599999995E-2</v>
      </c>
    </row>
    <row r="83" spans="1:9" x14ac:dyDescent="0.3">
      <c r="A83">
        <v>56.958500000000001</v>
      </c>
      <c r="B83">
        <v>32.7515</v>
      </c>
      <c r="C83">
        <v>954.43320000000006</v>
      </c>
      <c r="D83">
        <v>0.95440000000000003</v>
      </c>
      <c r="F83">
        <f t="shared" si="8"/>
        <v>4474.9343355024994</v>
      </c>
      <c r="G83">
        <f t="shared" si="9"/>
        <v>7.5301945743999932</v>
      </c>
      <c r="H83">
        <f t="shared" si="10"/>
        <v>55656.87807241</v>
      </c>
      <c r="I83">
        <f t="shared" si="11"/>
        <v>1.6164579600000006E-2</v>
      </c>
    </row>
    <row r="84" spans="1:9" x14ac:dyDescent="0.3">
      <c r="A84">
        <v>57.009900000000002</v>
      </c>
      <c r="B84">
        <v>13.835699999999999</v>
      </c>
      <c r="C84">
        <v>331.99079999999998</v>
      </c>
      <c r="D84">
        <v>0.86319999999999997</v>
      </c>
      <c r="F84">
        <f t="shared" si="8"/>
        <v>4468.0601766024993</v>
      </c>
      <c r="G84">
        <f t="shared" si="9"/>
        <v>261.52323402240006</v>
      </c>
      <c r="H84">
        <f t="shared" si="10"/>
        <v>149401.80754009006</v>
      </c>
      <c r="I84">
        <f t="shared" si="11"/>
        <v>1.2916835999999979E-3</v>
      </c>
    </row>
    <row r="85" spans="1:9" x14ac:dyDescent="0.3">
      <c r="A85">
        <v>57.024700000000003</v>
      </c>
      <c r="B85">
        <v>14.9274</v>
      </c>
      <c r="C85">
        <v>280.1103</v>
      </c>
      <c r="D85">
        <v>0.84030000000000005</v>
      </c>
      <c r="F85">
        <f t="shared" si="8"/>
        <v>4466.0818265624985</v>
      </c>
      <c r="G85">
        <f t="shared" si="9"/>
        <v>227.40579680040003</v>
      </c>
      <c r="H85">
        <f t="shared" si="10"/>
        <v>192199.64547364006</v>
      </c>
      <c r="I85">
        <f t="shared" si="11"/>
        <v>1.7004160000000135E-4</v>
      </c>
    </row>
    <row r="86" spans="1:9" x14ac:dyDescent="0.3">
      <c r="A86">
        <v>57.147199999999998</v>
      </c>
      <c r="B86">
        <v>16.551400000000001</v>
      </c>
      <c r="C86">
        <v>498.40839999999997</v>
      </c>
      <c r="D86">
        <v>0.89710000000000001</v>
      </c>
      <c r="F86">
        <f t="shared" si="8"/>
        <v>4449.7237890624992</v>
      </c>
      <c r="G86">
        <f t="shared" si="9"/>
        <v>181.06339776039999</v>
      </c>
      <c r="H86">
        <f t="shared" si="10"/>
        <v>48447.399599290038</v>
      </c>
      <c r="I86">
        <f t="shared" si="11"/>
        <v>4.877625600000002E-3</v>
      </c>
    </row>
    <row r="87" spans="1:9" x14ac:dyDescent="0.3">
      <c r="A87">
        <v>57.215800000000002</v>
      </c>
      <c r="B87">
        <v>11.0067</v>
      </c>
      <c r="C87">
        <v>1207.0881999999999</v>
      </c>
      <c r="D87">
        <v>0.9657</v>
      </c>
      <c r="F87">
        <f t="shared" si="8"/>
        <v>4440.5763975224991</v>
      </c>
      <c r="G87">
        <f t="shared" si="9"/>
        <v>361.02584046240008</v>
      </c>
      <c r="H87">
        <f t="shared" si="10"/>
        <v>238702.69689840986</v>
      </c>
      <c r="I87">
        <f t="shared" si="11"/>
        <v>1.9165633600000002E-2</v>
      </c>
    </row>
    <row r="88" spans="1:9" x14ac:dyDescent="0.3">
      <c r="A88">
        <v>57.421599999999998</v>
      </c>
      <c r="B88">
        <v>11.838800000000001</v>
      </c>
      <c r="C88">
        <v>665.06719999999996</v>
      </c>
      <c r="D88">
        <v>0.93110000000000004</v>
      </c>
      <c r="F88">
        <f t="shared" si="8"/>
        <v>4413.1906944224993</v>
      </c>
      <c r="G88">
        <f t="shared" si="9"/>
        <v>330.09729921639996</v>
      </c>
      <c r="H88">
        <f t="shared" si="10"/>
        <v>2856.7849112100103</v>
      </c>
      <c r="I88">
        <f t="shared" si="11"/>
        <v>1.078274560000001E-2</v>
      </c>
    </row>
    <row r="89" spans="1:9" x14ac:dyDescent="0.3">
      <c r="A89">
        <v>57.627400000000002</v>
      </c>
      <c r="B89">
        <v>21.329699999999999</v>
      </c>
      <c r="C89">
        <v>448.13529999999997</v>
      </c>
      <c r="D89">
        <v>0.89629999999999999</v>
      </c>
      <c r="F89">
        <f t="shared" si="8"/>
        <v>4385.8896986024984</v>
      </c>
      <c r="G89">
        <f t="shared" si="9"/>
        <v>75.302130182400035</v>
      </c>
      <c r="H89">
        <f t="shared" si="10"/>
        <v>73105.777008640041</v>
      </c>
      <c r="I89">
        <f t="shared" si="11"/>
        <v>4.7665215999999986E-3</v>
      </c>
    </row>
    <row r="90" spans="1:9" x14ac:dyDescent="0.3">
      <c r="A90">
        <v>57.792000000000002</v>
      </c>
      <c r="B90">
        <v>16.896999999999998</v>
      </c>
      <c r="C90">
        <v>402.00720000000001</v>
      </c>
      <c r="D90">
        <v>0.88439999999999996</v>
      </c>
      <c r="F90">
        <f t="shared" si="8"/>
        <v>4364.1151761024994</v>
      </c>
      <c r="G90">
        <f t="shared" si="9"/>
        <v>171.88206374440009</v>
      </c>
      <c r="H90">
        <f t="shared" si="10"/>
        <v>100177.88377921002</v>
      </c>
      <c r="I90">
        <f t="shared" si="11"/>
        <v>3.2649795999999966E-3</v>
      </c>
    </row>
    <row r="91" spans="1:9" x14ac:dyDescent="0.3">
      <c r="A91">
        <v>58.162500000000001</v>
      </c>
      <c r="B91">
        <v>12.8003</v>
      </c>
      <c r="C91">
        <v>784.8646</v>
      </c>
      <c r="D91">
        <v>0.94179999999999997</v>
      </c>
      <c r="F91">
        <f t="shared" si="8"/>
        <v>4315.3009119024982</v>
      </c>
      <c r="G91">
        <f t="shared" si="9"/>
        <v>296.08360212640002</v>
      </c>
      <c r="H91">
        <f t="shared" si="10"/>
        <v>4402.1234522499926</v>
      </c>
      <c r="I91">
        <f t="shared" si="11"/>
        <v>1.3119411599999995E-2</v>
      </c>
    </row>
    <row r="92" spans="1:9" x14ac:dyDescent="0.3">
      <c r="A92">
        <v>58.450600000000001</v>
      </c>
      <c r="B92">
        <v>33.341500000000003</v>
      </c>
      <c r="C92">
        <v>1206.162</v>
      </c>
      <c r="D92">
        <v>0.96489999999999998</v>
      </c>
      <c r="F92">
        <f t="shared" si="8"/>
        <v>4277.5327881225003</v>
      </c>
      <c r="G92">
        <f t="shared" si="9"/>
        <v>11.116356174400014</v>
      </c>
      <c r="H92">
        <f t="shared" si="10"/>
        <v>237798.52378680999</v>
      </c>
      <c r="I92">
        <f t="shared" si="11"/>
        <v>1.8944769599999994E-2</v>
      </c>
    </row>
    <row r="93" spans="1:9" x14ac:dyDescent="0.3">
      <c r="A93">
        <v>59.273899999999998</v>
      </c>
      <c r="B93">
        <v>16.003399999999999</v>
      </c>
      <c r="C93">
        <v>2470.3629999999998</v>
      </c>
      <c r="D93">
        <v>0.98809999999999998</v>
      </c>
      <c r="F93">
        <f t="shared" si="8"/>
        <v>4170.5182782024995</v>
      </c>
      <c r="G93">
        <f t="shared" si="9"/>
        <v>196.11145584040005</v>
      </c>
      <c r="H93">
        <f t="shared" si="10"/>
        <v>3068967.5610396094</v>
      </c>
      <c r="I93">
        <f t="shared" si="11"/>
        <v>2.5869505599999995E-2</v>
      </c>
    </row>
    <row r="94" spans="1:9" x14ac:dyDescent="0.3">
      <c r="A94">
        <v>59.442300000000003</v>
      </c>
      <c r="B94">
        <v>8.9122000000000003</v>
      </c>
      <c r="C94">
        <v>362.17790000000002</v>
      </c>
      <c r="D94">
        <v>0.86919999999999997</v>
      </c>
      <c r="F94">
        <f t="shared" si="8"/>
        <v>4148.7962443224988</v>
      </c>
      <c r="G94">
        <f t="shared" si="9"/>
        <v>445.00661923239994</v>
      </c>
      <c r="H94">
        <f t="shared" si="10"/>
        <v>126976.91277924002</v>
      </c>
      <c r="I94">
        <f t="shared" si="11"/>
        <v>1.7589635999999981E-3</v>
      </c>
    </row>
    <row r="95" spans="1:9" x14ac:dyDescent="0.3">
      <c r="A95">
        <v>59.891300000000001</v>
      </c>
      <c r="B95">
        <v>15.0024</v>
      </c>
      <c r="C95">
        <v>1205.0815</v>
      </c>
      <c r="D95">
        <v>0.96409999999999996</v>
      </c>
      <c r="F95">
        <f t="shared" si="8"/>
        <v>4091.1566326224993</v>
      </c>
      <c r="G95">
        <f t="shared" si="9"/>
        <v>225.14942480040006</v>
      </c>
      <c r="H95">
        <f t="shared" si="10"/>
        <v>236745.88847715996</v>
      </c>
      <c r="I95">
        <f t="shared" si="11"/>
        <v>1.8725185599999989E-2</v>
      </c>
    </row>
    <row r="96" spans="1:9" x14ac:dyDescent="0.3">
      <c r="A96">
        <v>59.994199999999999</v>
      </c>
      <c r="B96">
        <v>120.16800000000001</v>
      </c>
      <c r="C96">
        <v>662.86210000000005</v>
      </c>
      <c r="D96">
        <v>0.92800000000000005</v>
      </c>
      <c r="F96">
        <f t="shared" si="8"/>
        <v>4078.0038105624994</v>
      </c>
      <c r="G96">
        <f t="shared" si="9"/>
        <v>8128.9373987844019</v>
      </c>
      <c r="H96">
        <f t="shared" si="10"/>
        <v>3097.3677159999997</v>
      </c>
      <c r="I96">
        <f t="shared" si="11"/>
        <v>1.0148547600000011E-2</v>
      </c>
    </row>
    <row r="97" spans="1:9" x14ac:dyDescent="0.3">
      <c r="A97">
        <v>60.097200000000001</v>
      </c>
      <c r="B97">
        <v>15.6698</v>
      </c>
      <c r="C97">
        <v>1204.9271000000001</v>
      </c>
      <c r="D97">
        <v>0.96389999999999998</v>
      </c>
      <c r="F97">
        <f t="shared" si="8"/>
        <v>4064.8594140624991</v>
      </c>
      <c r="G97">
        <f t="shared" si="9"/>
        <v>205.56620025640004</v>
      </c>
      <c r="H97">
        <f t="shared" si="10"/>
        <v>236595.66092100006</v>
      </c>
      <c r="I97">
        <f t="shared" si="11"/>
        <v>1.8670489599999996E-2</v>
      </c>
    </row>
    <row r="98" spans="1:9" x14ac:dyDescent="0.3">
      <c r="A98">
        <v>60.385300000000001</v>
      </c>
      <c r="B98">
        <v>11.799300000000001</v>
      </c>
      <c r="C98">
        <v>399.6497</v>
      </c>
      <c r="D98">
        <v>0.87919999999999998</v>
      </c>
      <c r="F98">
        <f t="shared" si="8"/>
        <v>4028.2060644224994</v>
      </c>
      <c r="G98">
        <f t="shared" si="9"/>
        <v>331.53417728640011</v>
      </c>
      <c r="H98">
        <f t="shared" si="10"/>
        <v>101675.78104896004</v>
      </c>
      <c r="I98">
        <f t="shared" si="11"/>
        <v>2.6977635999999986E-3</v>
      </c>
    </row>
    <row r="99" spans="1:9" x14ac:dyDescent="0.3">
      <c r="A99">
        <v>60.405900000000003</v>
      </c>
      <c r="B99">
        <v>20.007300000000001</v>
      </c>
      <c r="C99">
        <v>662.50930000000005</v>
      </c>
      <c r="D99">
        <v>0.92749999999999999</v>
      </c>
      <c r="F99">
        <f t="shared" si="8"/>
        <v>4025.5916010024989</v>
      </c>
      <c r="G99">
        <f t="shared" si="9"/>
        <v>100.00160000640001</v>
      </c>
      <c r="H99">
        <f t="shared" si="10"/>
        <v>3136.7616462399997</v>
      </c>
      <c r="I99">
        <f t="shared" si="11"/>
        <v>1.0048057599999998E-2</v>
      </c>
    </row>
    <row r="100" spans="1:9" x14ac:dyDescent="0.3">
      <c r="A100">
        <v>60.508699999999997</v>
      </c>
      <c r="B100">
        <v>12.502000000000001</v>
      </c>
      <c r="C100">
        <v>772.82460000000003</v>
      </c>
      <c r="D100">
        <v>0.9274</v>
      </c>
      <c r="F100">
        <f t="shared" si="8"/>
        <v>4012.5573525624995</v>
      </c>
      <c r="G100">
        <f t="shared" si="9"/>
        <v>306.4383289444001</v>
      </c>
      <c r="H100">
        <f t="shared" si="10"/>
        <v>2949.4131722499978</v>
      </c>
      <c r="I100">
        <f t="shared" si="11"/>
        <v>1.0028019600000002E-2</v>
      </c>
    </row>
    <row r="101" spans="1:9" x14ac:dyDescent="0.3">
      <c r="A101">
        <v>60.6631</v>
      </c>
      <c r="B101">
        <v>35.256999999999998</v>
      </c>
      <c r="C101">
        <v>951.46950000000004</v>
      </c>
      <c r="D101">
        <v>0.95150000000000001</v>
      </c>
      <c r="F101">
        <f t="shared" si="8"/>
        <v>3993.0203331224993</v>
      </c>
      <c r="G101">
        <f t="shared" si="9"/>
        <v>27.558510144399964</v>
      </c>
      <c r="H101">
        <f t="shared" si="10"/>
        <v>54267.286571559991</v>
      </c>
      <c r="I101">
        <f t="shared" si="11"/>
        <v>1.5435577600000003E-2</v>
      </c>
    </row>
    <row r="102" spans="1:9" x14ac:dyDescent="0.3">
      <c r="A102">
        <v>60.971800000000002</v>
      </c>
      <c r="B102">
        <v>18.508900000000001</v>
      </c>
      <c r="C102">
        <v>951.22249999999997</v>
      </c>
      <c r="D102">
        <v>0.95120000000000005</v>
      </c>
      <c r="F102">
        <f t="shared" si="8"/>
        <v>3954.1019067224993</v>
      </c>
      <c r="G102">
        <f t="shared" si="9"/>
        <v>132.21504231040001</v>
      </c>
      <c r="H102">
        <f t="shared" si="10"/>
        <v>54152.268600959964</v>
      </c>
      <c r="I102">
        <f t="shared" si="11"/>
        <v>1.5361123600000012E-2</v>
      </c>
    </row>
    <row r="103" spans="1:9" x14ac:dyDescent="0.3">
      <c r="A103">
        <v>61.126199999999997</v>
      </c>
      <c r="B103">
        <v>14.668799999999999</v>
      </c>
      <c r="C103">
        <v>1204.1552999999999</v>
      </c>
      <c r="D103">
        <v>0.96330000000000005</v>
      </c>
      <c r="F103">
        <f t="shared" si="8"/>
        <v>3934.7078925624996</v>
      </c>
      <c r="G103">
        <f t="shared" si="9"/>
        <v>235.27203641640006</v>
      </c>
      <c r="H103">
        <f t="shared" si="10"/>
        <v>235845.43257663984</v>
      </c>
      <c r="I103">
        <f t="shared" si="11"/>
        <v>1.8506881600000014E-2</v>
      </c>
    </row>
    <row r="104" spans="1:9" x14ac:dyDescent="0.3">
      <c r="A104">
        <v>61.203400000000002</v>
      </c>
      <c r="B104">
        <v>12.3779</v>
      </c>
      <c r="C104">
        <v>501.15260000000001</v>
      </c>
      <c r="D104">
        <v>0.90210000000000001</v>
      </c>
      <c r="F104">
        <f t="shared" si="8"/>
        <v>3925.0287650024993</v>
      </c>
      <c r="G104">
        <f t="shared" si="9"/>
        <v>310.79856507040006</v>
      </c>
      <c r="H104">
        <f t="shared" si="10"/>
        <v>47246.891132250021</v>
      </c>
      <c r="I104">
        <f t="shared" si="11"/>
        <v>5.6010256000000027E-3</v>
      </c>
    </row>
    <row r="105" spans="1:9" x14ac:dyDescent="0.3">
      <c r="A105">
        <v>61.2806</v>
      </c>
      <c r="B105">
        <v>215.75620000000001</v>
      </c>
      <c r="C105">
        <v>950.97550000000001</v>
      </c>
      <c r="D105">
        <v>0.95099999999999996</v>
      </c>
      <c r="F105">
        <f t="shared" si="8"/>
        <v>3915.3615571224996</v>
      </c>
      <c r="G105">
        <f t="shared" si="9"/>
        <v>34502.624131392397</v>
      </c>
      <c r="H105">
        <f t="shared" si="10"/>
        <v>54037.372648359982</v>
      </c>
      <c r="I105">
        <f t="shared" si="11"/>
        <v>1.531158759999999E-2</v>
      </c>
    </row>
    <row r="106" spans="1:9" x14ac:dyDescent="0.3">
      <c r="A106">
        <v>61.434899999999999</v>
      </c>
      <c r="B106">
        <v>11.7493</v>
      </c>
      <c r="C106">
        <v>950.85209999999995</v>
      </c>
      <c r="D106">
        <v>0.95089999999999997</v>
      </c>
      <c r="F106">
        <f t="shared" si="8"/>
        <v>3896.0753841024994</v>
      </c>
      <c r="G106">
        <f t="shared" si="9"/>
        <v>333.35748528639999</v>
      </c>
      <c r="H106">
        <f t="shared" si="10"/>
        <v>53980.01689599995</v>
      </c>
      <c r="I106">
        <f t="shared" si="11"/>
        <v>1.5286849599999992E-2</v>
      </c>
    </row>
    <row r="107" spans="1:9" x14ac:dyDescent="0.3">
      <c r="A107">
        <v>61.743699999999997</v>
      </c>
      <c r="B107">
        <v>9.9976000000000003</v>
      </c>
      <c r="C107">
        <v>1203.6922999999999</v>
      </c>
      <c r="D107">
        <v>0.96299999999999997</v>
      </c>
      <c r="F107">
        <f t="shared" si="8"/>
        <v>3857.6210450624999</v>
      </c>
      <c r="G107">
        <f t="shared" si="9"/>
        <v>400.39129564839999</v>
      </c>
      <c r="H107">
        <f t="shared" si="10"/>
        <v>235395.94504643988</v>
      </c>
      <c r="I107">
        <f t="shared" si="11"/>
        <v>1.8425347599999992E-2</v>
      </c>
    </row>
    <row r="108" spans="1:9" x14ac:dyDescent="0.3">
      <c r="A108">
        <v>61.846600000000002</v>
      </c>
      <c r="B108">
        <v>16.503900000000002</v>
      </c>
      <c r="C108">
        <v>661.27440000000001</v>
      </c>
      <c r="D108">
        <v>0.92579999999999996</v>
      </c>
      <c r="F108">
        <f t="shared" si="8"/>
        <v>3844.8494469224993</v>
      </c>
      <c r="G108">
        <f t="shared" si="9"/>
        <v>182.34397211039999</v>
      </c>
      <c r="H108">
        <f t="shared" si="10"/>
        <v>3276.6122188900044</v>
      </c>
      <c r="I108">
        <f t="shared" si="11"/>
        <v>9.7101315999999927E-3</v>
      </c>
    </row>
    <row r="109" spans="1:9" x14ac:dyDescent="0.3">
      <c r="A109">
        <v>62.052300000000002</v>
      </c>
      <c r="B109">
        <v>159.50319999999999</v>
      </c>
      <c r="C109">
        <v>950.35810000000004</v>
      </c>
      <c r="D109">
        <v>0.95040000000000002</v>
      </c>
      <c r="F109">
        <f t="shared" si="8"/>
        <v>3819.3821413224991</v>
      </c>
      <c r="G109">
        <f t="shared" si="9"/>
        <v>16769.167397472396</v>
      </c>
      <c r="H109">
        <f t="shared" si="10"/>
        <v>53750.712963999991</v>
      </c>
      <c r="I109">
        <f t="shared" si="11"/>
        <v>1.5163459600000007E-2</v>
      </c>
    </row>
    <row r="110" spans="1:9" x14ac:dyDescent="0.3">
      <c r="A110">
        <v>62.114100000000001</v>
      </c>
      <c r="B110">
        <v>13.203099999999999</v>
      </c>
      <c r="C110">
        <v>781.57159999999999</v>
      </c>
      <c r="D110">
        <v>0.93789999999999996</v>
      </c>
      <c r="F110">
        <f t="shared" si="8"/>
        <v>3811.7473384224995</v>
      </c>
      <c r="G110">
        <f t="shared" si="9"/>
        <v>282.38382631840005</v>
      </c>
      <c r="H110">
        <f t="shared" si="10"/>
        <v>3975.9960802499922</v>
      </c>
      <c r="I110">
        <f t="shared" si="11"/>
        <v>1.2241209599999992E-2</v>
      </c>
    </row>
    <row r="111" spans="1:9" x14ac:dyDescent="0.3">
      <c r="A111">
        <v>62.206699999999998</v>
      </c>
      <c r="B111">
        <v>74.746700000000004</v>
      </c>
      <c r="C111">
        <v>1187.7933</v>
      </c>
      <c r="D111">
        <v>0.95020000000000004</v>
      </c>
      <c r="F111">
        <f t="shared" si="8"/>
        <v>3800.3217855624998</v>
      </c>
      <c r="G111">
        <f t="shared" si="9"/>
        <v>2001.6067540624006</v>
      </c>
      <c r="H111">
        <f t="shared" si="10"/>
        <v>220221.09043983999</v>
      </c>
      <c r="I111">
        <f t="shared" si="11"/>
        <v>1.5114243600000013E-2</v>
      </c>
    </row>
    <row r="112" spans="1:9" x14ac:dyDescent="0.3">
      <c r="A112">
        <v>62.248800000000003</v>
      </c>
      <c r="B112">
        <v>15.542899999999999</v>
      </c>
      <c r="C112">
        <v>392.29660000000001</v>
      </c>
      <c r="D112">
        <v>0.86309999999999998</v>
      </c>
      <c r="F112">
        <f t="shared" si="8"/>
        <v>3795.132901622499</v>
      </c>
      <c r="G112">
        <f t="shared" si="9"/>
        <v>209.22118167040006</v>
      </c>
      <c r="H112">
        <f t="shared" si="10"/>
        <v>106419.16218025003</v>
      </c>
      <c r="I112">
        <f t="shared" si="11"/>
        <v>1.2845055999999987E-3</v>
      </c>
    </row>
    <row r="113" spans="1:9" x14ac:dyDescent="0.3">
      <c r="A113">
        <v>62.515500000000003</v>
      </c>
      <c r="B113">
        <v>11.0046</v>
      </c>
      <c r="C113">
        <v>949.98770000000002</v>
      </c>
      <c r="D113">
        <v>0.95</v>
      </c>
      <c r="F113">
        <f t="shared" si="8"/>
        <v>3762.344110202499</v>
      </c>
      <c r="G113">
        <f t="shared" si="9"/>
        <v>361.10564772840007</v>
      </c>
      <c r="H113">
        <f t="shared" si="10"/>
        <v>53579.101606559983</v>
      </c>
      <c r="I113">
        <f t="shared" si="11"/>
        <v>1.506510759999999E-2</v>
      </c>
    </row>
    <row r="114" spans="1:9" x14ac:dyDescent="0.3">
      <c r="A114">
        <v>62.802100000000003</v>
      </c>
      <c r="B114">
        <v>35.43</v>
      </c>
      <c r="C114">
        <v>570.04819999999995</v>
      </c>
      <c r="D114">
        <v>0.91210000000000002</v>
      </c>
      <c r="F114">
        <f t="shared" si="8"/>
        <v>3727.2673368224991</v>
      </c>
      <c r="G114">
        <f t="shared" si="9"/>
        <v>29.404807664399982</v>
      </c>
      <c r="H114">
        <f t="shared" si="10"/>
        <v>22042.717330410029</v>
      </c>
      <c r="I114">
        <f t="shared" si="11"/>
        <v>7.1978256000000043E-3</v>
      </c>
    </row>
    <row r="115" spans="1:9" x14ac:dyDescent="0.3">
      <c r="A115">
        <v>63.225499999999997</v>
      </c>
      <c r="B115">
        <v>18.7988</v>
      </c>
      <c r="C115">
        <v>780.6454</v>
      </c>
      <c r="D115">
        <v>0.93679999999999997</v>
      </c>
      <c r="F115">
        <f t="shared" si="8"/>
        <v>3675.7483212024999</v>
      </c>
      <c r="G115">
        <f t="shared" si="9"/>
        <v>125.63226561640003</v>
      </c>
      <c r="H115">
        <f t="shared" si="10"/>
        <v>3860.0499184899932</v>
      </c>
      <c r="I115">
        <f t="shared" si="11"/>
        <v>1.1999011599999993E-2</v>
      </c>
    </row>
    <row r="116" spans="1:9" x14ac:dyDescent="0.3">
      <c r="A116">
        <v>63.5548</v>
      </c>
      <c r="B116">
        <v>12.0679</v>
      </c>
      <c r="C116">
        <v>269.77850000000001</v>
      </c>
      <c r="D116">
        <v>0.80930000000000002</v>
      </c>
      <c r="F116">
        <f t="shared" si="8"/>
        <v>3635.9271918224995</v>
      </c>
      <c r="G116">
        <f t="shared" si="9"/>
        <v>321.82494267040011</v>
      </c>
      <c r="H116">
        <f t="shared" si="10"/>
        <v>201365.43365376003</v>
      </c>
      <c r="I116">
        <f t="shared" si="11"/>
        <v>3.2256159999999914E-4</v>
      </c>
    </row>
    <row r="117" spans="1:9" x14ac:dyDescent="0.3">
      <c r="A117">
        <v>63.684100000000001</v>
      </c>
      <c r="B117">
        <v>11.71</v>
      </c>
      <c r="C117">
        <v>650.60159999999996</v>
      </c>
      <c r="D117">
        <v>0.91080000000000005</v>
      </c>
      <c r="F117">
        <f t="shared" si="8"/>
        <v>3620.3506794224995</v>
      </c>
      <c r="G117">
        <f t="shared" si="9"/>
        <v>334.7941148644</v>
      </c>
      <c r="H117">
        <f t="shared" si="10"/>
        <v>4612.3793102500122</v>
      </c>
      <c r="I117">
        <f t="shared" si="11"/>
        <v>6.9789316000000096E-3</v>
      </c>
    </row>
    <row r="118" spans="1:9" x14ac:dyDescent="0.3">
      <c r="A118">
        <v>63.750300000000003</v>
      </c>
      <c r="B118">
        <v>23.757899999999999</v>
      </c>
      <c r="C118">
        <v>948.99969999999996</v>
      </c>
      <c r="D118">
        <v>0.94899999999999995</v>
      </c>
      <c r="F118">
        <f t="shared" si="8"/>
        <v>3612.3886399224989</v>
      </c>
      <c r="G118">
        <f t="shared" si="9"/>
        <v>39.056000270400027</v>
      </c>
      <c r="H118">
        <f t="shared" si="10"/>
        <v>53122.689868959962</v>
      </c>
      <c r="I118">
        <f t="shared" si="11"/>
        <v>1.482062759999999E-2</v>
      </c>
    </row>
    <row r="119" spans="1:9" x14ac:dyDescent="0.3">
      <c r="A119">
        <v>63.772399999999998</v>
      </c>
      <c r="B119">
        <v>17.002600000000001</v>
      </c>
      <c r="C119">
        <v>569.19920000000002</v>
      </c>
      <c r="D119">
        <v>0.91069999999999995</v>
      </c>
      <c r="F119">
        <f t="shared" si="8"/>
        <v>3609.7325691024998</v>
      </c>
      <c r="G119">
        <f t="shared" si="9"/>
        <v>169.12430284839999</v>
      </c>
      <c r="H119">
        <f t="shared" si="10"/>
        <v>22295.53662561001</v>
      </c>
      <c r="I119">
        <f t="shared" si="11"/>
        <v>6.9622335999999932E-3</v>
      </c>
    </row>
    <row r="120" spans="1:9" x14ac:dyDescent="0.3">
      <c r="A120">
        <v>63.8429</v>
      </c>
      <c r="B120">
        <v>30.332000000000001</v>
      </c>
      <c r="C120">
        <v>269.49040000000002</v>
      </c>
      <c r="D120">
        <v>0.8085</v>
      </c>
      <c r="F120">
        <f t="shared" si="8"/>
        <v>3601.2661113024992</v>
      </c>
      <c r="G120">
        <f t="shared" si="9"/>
        <v>0.10537814439999965</v>
      </c>
      <c r="H120">
        <f t="shared" si="10"/>
        <v>201624.07926049002</v>
      </c>
      <c r="I120">
        <f t="shared" si="11"/>
        <v>3.5193759999999996E-4</v>
      </c>
    </row>
    <row r="121" spans="1:9" x14ac:dyDescent="0.3">
      <c r="A121">
        <v>63.948799999999999</v>
      </c>
      <c r="B121">
        <v>34.8581</v>
      </c>
      <c r="C121">
        <v>569.04480000000001</v>
      </c>
      <c r="D121">
        <v>0.91049999999999998</v>
      </c>
      <c r="F121">
        <f t="shared" si="8"/>
        <v>3588.5670916224994</v>
      </c>
      <c r="G121">
        <f t="shared" si="9"/>
        <v>23.52948451839999</v>
      </c>
      <c r="H121">
        <f t="shared" si="10"/>
        <v>22341.669523690012</v>
      </c>
      <c r="I121">
        <f t="shared" si="11"/>
        <v>6.9288975999999966E-3</v>
      </c>
    </row>
    <row r="122" spans="1:9" x14ac:dyDescent="0.3">
      <c r="A122">
        <v>64.007499999999993</v>
      </c>
      <c r="B122">
        <v>55.334499999999998</v>
      </c>
      <c r="C122">
        <v>1201.9943000000001</v>
      </c>
      <c r="D122">
        <v>0.96160000000000001</v>
      </c>
      <c r="F122">
        <f t="shared" si="8"/>
        <v>3581.5377314025004</v>
      </c>
      <c r="G122">
        <f t="shared" si="9"/>
        <v>641.4630074943999</v>
      </c>
      <c r="H122">
        <f t="shared" si="10"/>
        <v>233751.16987524001</v>
      </c>
      <c r="I122">
        <f t="shared" si="11"/>
        <v>1.8047235600000003E-2</v>
      </c>
    </row>
    <row r="123" spans="1:9" x14ac:dyDescent="0.3">
      <c r="A123">
        <v>64.0899</v>
      </c>
      <c r="B123">
        <v>12.997999999999999</v>
      </c>
      <c r="C123">
        <v>935.91010000000006</v>
      </c>
      <c r="D123">
        <v>0.93589999999999995</v>
      </c>
      <c r="F123">
        <f t="shared" si="8"/>
        <v>3571.6819086024993</v>
      </c>
      <c r="G123">
        <f t="shared" si="9"/>
        <v>289.3190079844</v>
      </c>
      <c r="H123">
        <f t="shared" si="10"/>
        <v>47260.151236000005</v>
      </c>
      <c r="I123">
        <f t="shared" si="11"/>
        <v>1.1802649599999991E-2</v>
      </c>
    </row>
    <row r="124" spans="1:9" x14ac:dyDescent="0.3">
      <c r="A124">
        <v>64.213399999999993</v>
      </c>
      <c r="B124">
        <v>21.7437</v>
      </c>
      <c r="C124">
        <v>948.62929999999994</v>
      </c>
      <c r="D124">
        <v>0.9486</v>
      </c>
      <c r="F124">
        <f t="shared" si="8"/>
        <v>3556.9355640025001</v>
      </c>
      <c r="G124">
        <f t="shared" si="9"/>
        <v>68.288407142400018</v>
      </c>
      <c r="H124">
        <f t="shared" si="10"/>
        <v>52952.084814239948</v>
      </c>
      <c r="I124">
        <f t="shared" si="11"/>
        <v>1.4723395600000001E-2</v>
      </c>
    </row>
    <row r="125" spans="1:9" x14ac:dyDescent="0.3">
      <c r="A125">
        <v>64.301599999999993</v>
      </c>
      <c r="B125">
        <v>16.718399999999999</v>
      </c>
      <c r="C125">
        <v>568.73609999999996</v>
      </c>
      <c r="D125">
        <v>0.91</v>
      </c>
      <c r="F125">
        <f t="shared" si="8"/>
        <v>3546.4228384225003</v>
      </c>
      <c r="G125">
        <f t="shared" si="9"/>
        <v>176.59698944040005</v>
      </c>
      <c r="H125">
        <f t="shared" si="10"/>
        <v>22434.048400000025</v>
      </c>
      <c r="I125">
        <f t="shared" si="11"/>
        <v>6.8459076000000063E-3</v>
      </c>
    </row>
    <row r="126" spans="1:9" x14ac:dyDescent="0.3">
      <c r="A126">
        <v>64.419200000000004</v>
      </c>
      <c r="B126">
        <v>169.67359999999999</v>
      </c>
      <c r="C126">
        <v>1201.6856</v>
      </c>
      <c r="D126">
        <v>0.96130000000000004</v>
      </c>
      <c r="F126">
        <f t="shared" si="8"/>
        <v>3532.4300730624991</v>
      </c>
      <c r="G126">
        <f t="shared" si="9"/>
        <v>19506.653009088393</v>
      </c>
      <c r="H126">
        <f t="shared" si="10"/>
        <v>233452.76573024996</v>
      </c>
      <c r="I126">
        <f t="shared" si="11"/>
        <v>1.7966721600000013E-2</v>
      </c>
    </row>
    <row r="127" spans="1:9" x14ac:dyDescent="0.3">
      <c r="A127">
        <v>64.522099999999995</v>
      </c>
      <c r="B127">
        <v>12.0025</v>
      </c>
      <c r="C127">
        <v>498.20260000000002</v>
      </c>
      <c r="D127">
        <v>0.89680000000000004</v>
      </c>
      <c r="F127">
        <f t="shared" si="8"/>
        <v>3520.2090928225002</v>
      </c>
      <c r="G127">
        <f t="shared" si="9"/>
        <v>324.17570381439998</v>
      </c>
      <c r="H127">
        <f t="shared" si="10"/>
        <v>48538.038282250018</v>
      </c>
      <c r="I127">
        <f t="shared" si="11"/>
        <v>4.835811600000006E-3</v>
      </c>
    </row>
    <row r="128" spans="1:9" x14ac:dyDescent="0.3">
      <c r="A128">
        <v>64.783299999999997</v>
      </c>
      <c r="B128">
        <v>28.689299999999999</v>
      </c>
      <c r="C128">
        <v>296.98689999999999</v>
      </c>
      <c r="D128">
        <v>0.83160000000000001</v>
      </c>
      <c r="F128">
        <f t="shared" si="8"/>
        <v>3489.2826210224998</v>
      </c>
      <c r="G128">
        <f t="shared" si="9"/>
        <v>1.7373348864000051</v>
      </c>
      <c r="H128">
        <f t="shared" si="10"/>
        <v>177686.86645264004</v>
      </c>
      <c r="I128">
        <f t="shared" si="11"/>
        <v>1.8835600000000091E-5</v>
      </c>
    </row>
    <row r="129" spans="1:9" x14ac:dyDescent="0.3">
      <c r="A129">
        <v>64.830799999999996</v>
      </c>
      <c r="B129">
        <v>16.503900000000002</v>
      </c>
      <c r="C129">
        <v>2435.1691000000001</v>
      </c>
      <c r="D129">
        <v>0.97409999999999997</v>
      </c>
      <c r="F129">
        <f t="shared" si="8"/>
        <v>3483.6732130225</v>
      </c>
      <c r="G129">
        <f t="shared" si="9"/>
        <v>182.34397211039999</v>
      </c>
      <c r="H129">
        <f t="shared" si="10"/>
        <v>2946897.522409</v>
      </c>
      <c r="I129">
        <f t="shared" si="11"/>
        <v>2.1561985599999993E-2</v>
      </c>
    </row>
    <row r="130" spans="1:9" x14ac:dyDescent="0.3">
      <c r="A130">
        <v>65.139499999999998</v>
      </c>
      <c r="B130">
        <v>22.0093</v>
      </c>
      <c r="C130">
        <v>947.88840000000005</v>
      </c>
      <c r="D130">
        <v>0.94789999999999996</v>
      </c>
      <c r="F130">
        <f t="shared" si="8"/>
        <v>3447.3279246024995</v>
      </c>
      <c r="G130">
        <f t="shared" si="9"/>
        <v>63.969283686400026</v>
      </c>
      <c r="H130">
        <f t="shared" si="10"/>
        <v>52611.652007289995</v>
      </c>
      <c r="I130">
        <f t="shared" si="11"/>
        <v>1.4554009599999992E-2</v>
      </c>
    </row>
    <row r="131" spans="1:9" x14ac:dyDescent="0.3">
      <c r="A131">
        <v>65.293899999999994</v>
      </c>
      <c r="B131">
        <v>8.0046999999999997</v>
      </c>
      <c r="C131">
        <v>947.76490000000001</v>
      </c>
      <c r="D131">
        <v>0.94779999999999998</v>
      </c>
      <c r="F131">
        <f t="shared" ref="F131:F194" si="12">(A131-123.85345)^2</f>
        <v>3429.2208962025002</v>
      </c>
      <c r="G131">
        <f t="shared" ref="G131:G194" si="13">(B131-30.00738)^2</f>
        <v>484.11792718240008</v>
      </c>
      <c r="H131">
        <f t="shared" ref="H131:H194" si="14">(C131-718.5161)^2</f>
        <v>52555.01230143998</v>
      </c>
      <c r="I131">
        <f t="shared" ref="I131:I194" si="15">(D131-0.82726)^2</f>
        <v>1.4529891599999996E-2</v>
      </c>
    </row>
    <row r="132" spans="1:9" x14ac:dyDescent="0.3">
      <c r="A132">
        <v>65.448300000000003</v>
      </c>
      <c r="B132">
        <v>17.993200000000002</v>
      </c>
      <c r="C132">
        <v>4934.5517</v>
      </c>
      <c r="D132">
        <v>0.9869</v>
      </c>
      <c r="F132">
        <f t="shared" si="12"/>
        <v>3411.1615465224991</v>
      </c>
      <c r="G132">
        <f t="shared" si="13"/>
        <v>144.34052107239998</v>
      </c>
      <c r="H132">
        <f t="shared" si="14"/>
        <v>17774956.18046736</v>
      </c>
      <c r="I132">
        <f t="shared" si="15"/>
        <v>2.5484929600000001E-2</v>
      </c>
    </row>
    <row r="133" spans="1:9" x14ac:dyDescent="0.3">
      <c r="A133">
        <v>65.6541</v>
      </c>
      <c r="B133">
        <v>11.773</v>
      </c>
      <c r="C133">
        <v>440.91129999999998</v>
      </c>
      <c r="D133">
        <v>0.88180000000000003</v>
      </c>
      <c r="F133">
        <f t="shared" si="12"/>
        <v>3387.1643404224997</v>
      </c>
      <c r="G133">
        <f t="shared" si="13"/>
        <v>332.49261398440007</v>
      </c>
      <c r="H133">
        <f t="shared" si="14"/>
        <v>77064.424983040037</v>
      </c>
      <c r="I133">
        <f t="shared" si="15"/>
        <v>2.9746116000000035E-3</v>
      </c>
    </row>
    <row r="134" spans="1:9" x14ac:dyDescent="0.3">
      <c r="A134">
        <v>65.6541</v>
      </c>
      <c r="B134">
        <v>23.3276</v>
      </c>
      <c r="C134">
        <v>1200.7593999999999</v>
      </c>
      <c r="D134">
        <v>0.96060000000000001</v>
      </c>
      <c r="F134">
        <f t="shared" si="12"/>
        <v>3387.1643404224997</v>
      </c>
      <c r="G134">
        <f t="shared" si="13"/>
        <v>44.61946084840001</v>
      </c>
      <c r="H134">
        <f t="shared" si="14"/>
        <v>232558.60039488986</v>
      </c>
      <c r="I134">
        <f t="shared" si="15"/>
        <v>1.7779555600000004E-2</v>
      </c>
    </row>
    <row r="135" spans="1:9" x14ac:dyDescent="0.3">
      <c r="A135">
        <v>65.6541</v>
      </c>
      <c r="B135">
        <v>16.003399999999999</v>
      </c>
      <c r="C135">
        <v>1200.7593999999999</v>
      </c>
      <c r="D135">
        <v>0.96060000000000001</v>
      </c>
      <c r="F135">
        <f t="shared" si="12"/>
        <v>3387.1643404224997</v>
      </c>
      <c r="G135">
        <f t="shared" si="13"/>
        <v>196.11145584040005</v>
      </c>
      <c r="H135">
        <f t="shared" si="14"/>
        <v>232558.60039488986</v>
      </c>
      <c r="I135">
        <f t="shared" si="15"/>
        <v>1.7779555600000004E-2</v>
      </c>
    </row>
    <row r="136" spans="1:9" x14ac:dyDescent="0.3">
      <c r="A136">
        <v>65.738799999999998</v>
      </c>
      <c r="B136">
        <v>8.9420000000000002</v>
      </c>
      <c r="C136">
        <v>228.37880000000001</v>
      </c>
      <c r="D136">
        <v>0.77649999999999997</v>
      </c>
      <c r="F136">
        <f t="shared" si="12"/>
        <v>3377.3125446224999</v>
      </c>
      <c r="G136">
        <f t="shared" si="13"/>
        <v>443.75023454440003</v>
      </c>
      <c r="H136">
        <f t="shared" si="14"/>
        <v>240234.57285129002</v>
      </c>
      <c r="I136">
        <f t="shared" si="15"/>
        <v>2.5765776000000028E-3</v>
      </c>
    </row>
    <row r="137" spans="1:9" x14ac:dyDescent="0.3">
      <c r="A137">
        <v>65.897300000000001</v>
      </c>
      <c r="B137">
        <v>12.360200000000001</v>
      </c>
      <c r="C137">
        <v>388.6481</v>
      </c>
      <c r="D137">
        <v>0.85499999999999998</v>
      </c>
      <c r="F137">
        <f t="shared" si="12"/>
        <v>3358.9153228224991</v>
      </c>
      <c r="G137">
        <f t="shared" si="13"/>
        <v>311.42296195239993</v>
      </c>
      <c r="H137">
        <f t="shared" si="14"/>
        <v>108812.89742400004</v>
      </c>
      <c r="I137">
        <f t="shared" si="15"/>
        <v>7.6950759999999923E-4</v>
      </c>
    </row>
    <row r="138" spans="1:9" x14ac:dyDescent="0.3">
      <c r="A138">
        <v>66.134299999999996</v>
      </c>
      <c r="B138">
        <v>20.440000000000001</v>
      </c>
      <c r="C138">
        <v>440.47910000000002</v>
      </c>
      <c r="D138">
        <v>0.88100000000000001</v>
      </c>
      <c r="F138">
        <f t="shared" si="12"/>
        <v>3331.5002767225001</v>
      </c>
      <c r="G138">
        <f t="shared" si="13"/>
        <v>91.534760064400004</v>
      </c>
      <c r="H138">
        <f t="shared" si="14"/>
        <v>77304.57336900002</v>
      </c>
      <c r="I138">
        <f t="shared" si="15"/>
        <v>2.8879876000000009E-3</v>
      </c>
    </row>
    <row r="139" spans="1:9" x14ac:dyDescent="0.3">
      <c r="A139">
        <v>66.220100000000002</v>
      </c>
      <c r="B139">
        <v>19.000299999999999</v>
      </c>
      <c r="C139">
        <v>947.024</v>
      </c>
      <c r="D139">
        <v>0.94699999999999995</v>
      </c>
      <c r="F139">
        <f t="shared" si="12"/>
        <v>3321.6030322224992</v>
      </c>
      <c r="G139">
        <f t="shared" si="13"/>
        <v>121.15581012640004</v>
      </c>
      <c r="H139">
        <f t="shared" si="14"/>
        <v>52215.860362409978</v>
      </c>
      <c r="I139">
        <f t="shared" si="15"/>
        <v>1.4337667599999989E-2</v>
      </c>
    </row>
    <row r="140" spans="1:9" x14ac:dyDescent="0.3">
      <c r="A140">
        <v>66.330299999999994</v>
      </c>
      <c r="B140">
        <v>15.574400000000001</v>
      </c>
      <c r="C140">
        <v>647.95540000000005</v>
      </c>
      <c r="D140">
        <v>0.90710000000000002</v>
      </c>
      <c r="F140">
        <f t="shared" si="12"/>
        <v>3308.9127859225</v>
      </c>
      <c r="G140">
        <f t="shared" si="13"/>
        <v>208.31091168040001</v>
      </c>
      <c r="H140">
        <f t="shared" si="14"/>
        <v>4978.8123844899992</v>
      </c>
      <c r="I140">
        <f t="shared" si="15"/>
        <v>6.3744256000000032E-3</v>
      </c>
    </row>
    <row r="141" spans="1:9" x14ac:dyDescent="0.3">
      <c r="A141">
        <v>66.4773</v>
      </c>
      <c r="B141">
        <v>57.999699999999997</v>
      </c>
      <c r="C141">
        <v>1200.1420000000001</v>
      </c>
      <c r="D141">
        <v>0.96009999999999995</v>
      </c>
      <c r="F141">
        <f t="shared" si="12"/>
        <v>3292.0225888224995</v>
      </c>
      <c r="G141">
        <f t="shared" si="13"/>
        <v>783.56997898239979</v>
      </c>
      <c r="H141">
        <f t="shared" si="14"/>
        <v>231963.50755081</v>
      </c>
      <c r="I141">
        <f t="shared" si="15"/>
        <v>1.7646465599999987E-2</v>
      </c>
    </row>
    <row r="142" spans="1:9" x14ac:dyDescent="0.3">
      <c r="A142">
        <v>66.771299999999997</v>
      </c>
      <c r="B142">
        <v>20.2898</v>
      </c>
      <c r="C142">
        <v>566.57510000000002</v>
      </c>
      <c r="D142">
        <v>0.90649999999999997</v>
      </c>
      <c r="F142">
        <f t="shared" si="12"/>
        <v>3258.3718486224998</v>
      </c>
      <c r="G142">
        <f t="shared" si="13"/>
        <v>94.431361056400036</v>
      </c>
      <c r="H142">
        <f t="shared" si="14"/>
        <v>23086.067481000009</v>
      </c>
      <c r="I142">
        <f t="shared" si="15"/>
        <v>6.2789775999999966E-3</v>
      </c>
    </row>
    <row r="143" spans="1:9" x14ac:dyDescent="0.3">
      <c r="A143">
        <v>66.837500000000006</v>
      </c>
      <c r="B143">
        <v>77.496300000000005</v>
      </c>
      <c r="C143">
        <v>946.53</v>
      </c>
      <c r="D143">
        <v>0.94650000000000001</v>
      </c>
      <c r="F143">
        <f t="shared" si="12"/>
        <v>3250.8185544024986</v>
      </c>
      <c r="G143">
        <f t="shared" si="13"/>
        <v>2255.1975227664007</v>
      </c>
      <c r="H143">
        <f t="shared" si="14"/>
        <v>51990.338593209963</v>
      </c>
      <c r="I143">
        <f t="shared" si="15"/>
        <v>1.4218177600000003E-2</v>
      </c>
    </row>
    <row r="144" spans="1:9" x14ac:dyDescent="0.3">
      <c r="A144">
        <v>66.837500000000006</v>
      </c>
      <c r="B144">
        <v>58.248899999999999</v>
      </c>
      <c r="C144">
        <v>946.53</v>
      </c>
      <c r="D144">
        <v>0.94650000000000001</v>
      </c>
      <c r="F144">
        <f t="shared" si="12"/>
        <v>3250.8185544024986</v>
      </c>
      <c r="G144">
        <f t="shared" si="13"/>
        <v>797.58345191039984</v>
      </c>
      <c r="H144">
        <f t="shared" si="14"/>
        <v>51990.338593209963</v>
      </c>
      <c r="I144">
        <f t="shared" si="15"/>
        <v>1.4218177600000003E-2</v>
      </c>
    </row>
    <row r="145" spans="1:9" x14ac:dyDescent="0.3">
      <c r="A145">
        <v>66.859499999999997</v>
      </c>
      <c r="B145">
        <v>18.437899999999999</v>
      </c>
      <c r="C145">
        <v>566.49789999999996</v>
      </c>
      <c r="D145">
        <v>0.90639999999999998</v>
      </c>
      <c r="F145">
        <f t="shared" si="12"/>
        <v>3248.3103366024998</v>
      </c>
      <c r="G145">
        <f t="shared" si="13"/>
        <v>133.85286747040004</v>
      </c>
      <c r="H145">
        <f t="shared" si="14"/>
        <v>23109.533131240027</v>
      </c>
      <c r="I145">
        <f t="shared" si="15"/>
        <v>6.2631395999999985E-3</v>
      </c>
    </row>
    <row r="146" spans="1:9" x14ac:dyDescent="0.3">
      <c r="A146">
        <v>67.094800000000006</v>
      </c>
      <c r="B146">
        <v>78.328500000000005</v>
      </c>
      <c r="C146">
        <v>1199.6789000000001</v>
      </c>
      <c r="D146">
        <v>0.9597</v>
      </c>
      <c r="F146">
        <f t="shared" si="12"/>
        <v>3221.5443498224986</v>
      </c>
      <c r="G146">
        <f t="shared" si="13"/>
        <v>2334.9306380544008</v>
      </c>
      <c r="H146">
        <f t="shared" si="14"/>
        <v>231517.64010384007</v>
      </c>
      <c r="I146">
        <f t="shared" si="15"/>
        <v>1.7540353599999999E-2</v>
      </c>
    </row>
    <row r="147" spans="1:9" x14ac:dyDescent="0.3">
      <c r="A147">
        <v>67.094800000000006</v>
      </c>
      <c r="B147">
        <v>11.665800000000001</v>
      </c>
      <c r="C147">
        <v>1199.6789000000001</v>
      </c>
      <c r="D147">
        <v>0.9597</v>
      </c>
      <c r="F147">
        <f t="shared" si="12"/>
        <v>3221.5443498224986</v>
      </c>
      <c r="G147">
        <f t="shared" si="13"/>
        <v>336.4135568964</v>
      </c>
      <c r="H147">
        <f t="shared" si="14"/>
        <v>231517.64010384007</v>
      </c>
      <c r="I147">
        <f t="shared" si="15"/>
        <v>1.7540353599999999E-2</v>
      </c>
    </row>
    <row r="148" spans="1:9" x14ac:dyDescent="0.3">
      <c r="A148">
        <v>67.146199999999993</v>
      </c>
      <c r="B148">
        <v>56.5002</v>
      </c>
      <c r="C148">
        <v>946.28300000000002</v>
      </c>
      <c r="D148">
        <v>0.94630000000000003</v>
      </c>
      <c r="F148">
        <f t="shared" si="12"/>
        <v>3215.7122025625004</v>
      </c>
      <c r="G148">
        <f t="shared" si="13"/>
        <v>701.8695115523999</v>
      </c>
      <c r="H148">
        <f t="shared" si="14"/>
        <v>51877.760735609983</v>
      </c>
      <c r="I148">
        <f t="shared" si="15"/>
        <v>1.4170521600000008E-2</v>
      </c>
    </row>
    <row r="149" spans="1:9" x14ac:dyDescent="0.3">
      <c r="A149">
        <v>67.177099999999996</v>
      </c>
      <c r="B149">
        <v>16.608899999999998</v>
      </c>
      <c r="C149">
        <v>777.35239999999999</v>
      </c>
      <c r="D149">
        <v>0.93279999999999996</v>
      </c>
      <c r="F149">
        <f t="shared" si="12"/>
        <v>3212.2086493225002</v>
      </c>
      <c r="G149">
        <f t="shared" si="13"/>
        <v>179.51926631040007</v>
      </c>
      <c r="H149">
        <f t="shared" si="14"/>
        <v>3461.7101976899926</v>
      </c>
      <c r="I149">
        <f t="shared" si="15"/>
        <v>1.1138691599999993E-2</v>
      </c>
    </row>
    <row r="150" spans="1:9" x14ac:dyDescent="0.3">
      <c r="A150">
        <v>67.300600000000003</v>
      </c>
      <c r="B150">
        <v>163.00049999999999</v>
      </c>
      <c r="C150">
        <v>1199.5246</v>
      </c>
      <c r="D150">
        <v>0.95960000000000001</v>
      </c>
      <c r="F150">
        <f t="shared" si="12"/>
        <v>3198.2248431224994</v>
      </c>
      <c r="G150">
        <f t="shared" si="13"/>
        <v>17687.169967334394</v>
      </c>
      <c r="H150">
        <f t="shared" si="14"/>
        <v>231369.17707224991</v>
      </c>
      <c r="I150">
        <f t="shared" si="15"/>
        <v>1.7513875600000003E-2</v>
      </c>
    </row>
    <row r="151" spans="1:9" x14ac:dyDescent="0.3">
      <c r="A151">
        <v>67.388800000000003</v>
      </c>
      <c r="B151">
        <v>11.570499999999999</v>
      </c>
      <c r="C151">
        <v>566.03480000000002</v>
      </c>
      <c r="D151">
        <v>0.90569999999999995</v>
      </c>
      <c r="F151">
        <f t="shared" si="12"/>
        <v>3188.2566996224991</v>
      </c>
      <c r="G151">
        <f t="shared" si="13"/>
        <v>339.91854413440007</v>
      </c>
      <c r="H151">
        <f t="shared" si="14"/>
        <v>23250.54684969001</v>
      </c>
      <c r="I151">
        <f t="shared" si="15"/>
        <v>6.1528335999999932E-3</v>
      </c>
    </row>
    <row r="152" spans="1:9" x14ac:dyDescent="0.3">
      <c r="A152">
        <v>67.829800000000006</v>
      </c>
      <c r="B152">
        <v>14.4322</v>
      </c>
      <c r="C152">
        <v>565.64890000000003</v>
      </c>
      <c r="D152">
        <v>0.90500000000000003</v>
      </c>
      <c r="F152">
        <f t="shared" si="12"/>
        <v>3138.6493593224986</v>
      </c>
      <c r="G152">
        <f t="shared" si="13"/>
        <v>242.58623203240003</v>
      </c>
      <c r="H152">
        <f t="shared" si="14"/>
        <v>23368.380835840009</v>
      </c>
      <c r="I152">
        <f t="shared" si="15"/>
        <v>6.0435076000000046E-3</v>
      </c>
    </row>
    <row r="153" spans="1:9" x14ac:dyDescent="0.3">
      <c r="A153">
        <v>67.918000000000006</v>
      </c>
      <c r="B153">
        <v>12.5</v>
      </c>
      <c r="C153">
        <v>1621.3879999999999</v>
      </c>
      <c r="D153">
        <v>0.9728</v>
      </c>
      <c r="F153">
        <f t="shared" si="12"/>
        <v>3128.7745667024988</v>
      </c>
      <c r="G153">
        <f t="shared" si="13"/>
        <v>306.50835446440004</v>
      </c>
      <c r="H153">
        <f t="shared" si="14"/>
        <v>815177.66780960979</v>
      </c>
      <c r="I153">
        <f t="shared" si="15"/>
        <v>2.1181891600000002E-2</v>
      </c>
    </row>
    <row r="154" spans="1:9" x14ac:dyDescent="0.3">
      <c r="A154">
        <v>68.006200000000007</v>
      </c>
      <c r="B154">
        <v>12.8575</v>
      </c>
      <c r="C154">
        <v>565.49450000000002</v>
      </c>
      <c r="D154">
        <v>0.90480000000000005</v>
      </c>
      <c r="F154">
        <f t="shared" si="12"/>
        <v>3118.9153325624989</v>
      </c>
      <c r="G154">
        <f t="shared" si="13"/>
        <v>294.11838401440014</v>
      </c>
      <c r="H154">
        <f t="shared" si="14"/>
        <v>23415.61006656001</v>
      </c>
      <c r="I154">
        <f t="shared" si="15"/>
        <v>6.0124516000000083E-3</v>
      </c>
    </row>
    <row r="155" spans="1:9" x14ac:dyDescent="0.3">
      <c r="A155">
        <v>68.123800000000003</v>
      </c>
      <c r="B155">
        <v>14.335100000000001</v>
      </c>
      <c r="C155">
        <v>1198.9070999999999</v>
      </c>
      <c r="D155">
        <v>0.95909999999999995</v>
      </c>
      <c r="F155">
        <f t="shared" si="12"/>
        <v>3105.793889122499</v>
      </c>
      <c r="G155">
        <f t="shared" si="13"/>
        <v>245.62036039840001</v>
      </c>
      <c r="H155">
        <f t="shared" si="14"/>
        <v>230775.51288099986</v>
      </c>
      <c r="I155">
        <f t="shared" si="15"/>
        <v>1.7381785599999987E-2</v>
      </c>
    </row>
    <row r="156" spans="1:9" x14ac:dyDescent="0.3">
      <c r="A156">
        <v>68.329599999999999</v>
      </c>
      <c r="B156">
        <v>11.9941</v>
      </c>
      <c r="C156">
        <v>438.50330000000002</v>
      </c>
      <c r="D156">
        <v>0.877</v>
      </c>
      <c r="F156">
        <f t="shared" si="12"/>
        <v>3082.8979188224994</v>
      </c>
      <c r="G156">
        <f t="shared" si="13"/>
        <v>324.47825635840007</v>
      </c>
      <c r="H156">
        <f t="shared" si="14"/>
        <v>78407.168163840019</v>
      </c>
      <c r="I156">
        <f t="shared" si="15"/>
        <v>2.4740676000000006E-3</v>
      </c>
    </row>
    <row r="157" spans="1:9" x14ac:dyDescent="0.3">
      <c r="A157">
        <v>68.329599999999999</v>
      </c>
      <c r="B157">
        <v>16.332999999999998</v>
      </c>
      <c r="C157">
        <v>765.00369999999998</v>
      </c>
      <c r="D157">
        <v>0.91800000000000004</v>
      </c>
      <c r="F157">
        <f t="shared" si="12"/>
        <v>3082.8979188224994</v>
      </c>
      <c r="G157">
        <f t="shared" si="13"/>
        <v>186.98866838440009</v>
      </c>
      <c r="H157">
        <f t="shared" si="14"/>
        <v>2161.0969537599935</v>
      </c>
      <c r="I157">
        <f t="shared" si="15"/>
        <v>8.2337476000000076E-3</v>
      </c>
    </row>
    <row r="158" spans="1:9" x14ac:dyDescent="0.3">
      <c r="A158">
        <v>68.381100000000004</v>
      </c>
      <c r="B158">
        <v>8.5083000000000002</v>
      </c>
      <c r="C158">
        <v>1181.6188999999999</v>
      </c>
      <c r="D158">
        <v>0.94530000000000003</v>
      </c>
      <c r="F158">
        <f t="shared" si="12"/>
        <v>3077.1816145224989</v>
      </c>
      <c r="G158">
        <f t="shared" si="13"/>
        <v>462.21044084639999</v>
      </c>
      <c r="H158">
        <f t="shared" si="14"/>
        <v>214464.20336783989</v>
      </c>
      <c r="I158">
        <f t="shared" si="15"/>
        <v>1.3933441600000008E-2</v>
      </c>
    </row>
    <row r="159" spans="1:9" x14ac:dyDescent="0.3">
      <c r="A159">
        <v>68.458299999999994</v>
      </c>
      <c r="B159">
        <v>10.751300000000001</v>
      </c>
      <c r="C159">
        <v>494.7038</v>
      </c>
      <c r="D159">
        <v>0.89049999999999996</v>
      </c>
      <c r="F159">
        <f t="shared" si="12"/>
        <v>3068.6226435225003</v>
      </c>
      <c r="G159">
        <f t="shared" si="13"/>
        <v>370.79661696640005</v>
      </c>
      <c r="H159">
        <f t="shared" si="14"/>
        <v>50091.945631290022</v>
      </c>
      <c r="I159">
        <f t="shared" si="15"/>
        <v>3.9992975999999956E-3</v>
      </c>
    </row>
    <row r="160" spans="1:9" x14ac:dyDescent="0.3">
      <c r="A160">
        <v>68.535399999999996</v>
      </c>
      <c r="B160">
        <v>7.9955999999999996</v>
      </c>
      <c r="C160">
        <v>2465.7323000000001</v>
      </c>
      <c r="D160">
        <v>0.98629999999999995</v>
      </c>
      <c r="F160">
        <f t="shared" si="12"/>
        <v>3060.0866558025</v>
      </c>
      <c r="G160">
        <f t="shared" si="13"/>
        <v>484.51845876840008</v>
      </c>
      <c r="H160">
        <f t="shared" si="14"/>
        <v>3052764.4495424405</v>
      </c>
      <c r="I160">
        <f t="shared" si="15"/>
        <v>2.5293721599999985E-2</v>
      </c>
    </row>
    <row r="161" spans="1:9" x14ac:dyDescent="0.3">
      <c r="A161">
        <v>69.152900000000002</v>
      </c>
      <c r="B161">
        <v>14.0015</v>
      </c>
      <c r="C161">
        <v>2465.4234999999999</v>
      </c>
      <c r="D161">
        <v>0.98619999999999997</v>
      </c>
      <c r="F161">
        <f t="shared" si="12"/>
        <v>2992.1501703024992</v>
      </c>
      <c r="G161">
        <f t="shared" si="13"/>
        <v>256.18819457440003</v>
      </c>
      <c r="H161">
        <f t="shared" si="14"/>
        <v>3051685.4641747596</v>
      </c>
      <c r="I161">
        <f t="shared" si="15"/>
        <v>2.5261923599999989E-2</v>
      </c>
    </row>
    <row r="162" spans="1:9" x14ac:dyDescent="0.3">
      <c r="A162">
        <v>69.152900000000002</v>
      </c>
      <c r="B162">
        <v>10.8873</v>
      </c>
      <c r="C162">
        <v>437.76240000000001</v>
      </c>
      <c r="D162">
        <v>0.87549999999999994</v>
      </c>
      <c r="F162">
        <f t="shared" si="12"/>
        <v>2992.1501703024992</v>
      </c>
      <c r="G162">
        <f t="shared" si="13"/>
        <v>365.57745920640008</v>
      </c>
      <c r="H162">
        <f t="shared" si="14"/>
        <v>78822.640063690022</v>
      </c>
      <c r="I162">
        <f t="shared" si="15"/>
        <v>2.3270975999999952E-3</v>
      </c>
    </row>
    <row r="163" spans="1:9" x14ac:dyDescent="0.3">
      <c r="A163">
        <v>69.152900000000002</v>
      </c>
      <c r="B163">
        <v>14.289199999999999</v>
      </c>
      <c r="C163">
        <v>564.49120000000005</v>
      </c>
      <c r="D163">
        <v>0.9032</v>
      </c>
      <c r="F163">
        <f t="shared" si="12"/>
        <v>2992.1501703024992</v>
      </c>
      <c r="G163">
        <f t="shared" si="13"/>
        <v>247.06118251240005</v>
      </c>
      <c r="H163">
        <f t="shared" si="14"/>
        <v>23723.66982001</v>
      </c>
      <c r="I163">
        <f t="shared" si="15"/>
        <v>5.7668836000000015E-3</v>
      </c>
    </row>
    <row r="164" spans="1:9" x14ac:dyDescent="0.3">
      <c r="A164">
        <v>69.358699999999999</v>
      </c>
      <c r="B164">
        <v>18.549299999999999</v>
      </c>
      <c r="C164">
        <v>437.5772</v>
      </c>
      <c r="D164">
        <v>0.87519999999999998</v>
      </c>
      <c r="F164">
        <f t="shared" si="12"/>
        <v>2969.6777775624996</v>
      </c>
      <c r="G164">
        <f t="shared" si="13"/>
        <v>131.28759728640006</v>
      </c>
      <c r="H164">
        <f t="shared" si="14"/>
        <v>78926.66553321002</v>
      </c>
      <c r="I164">
        <f t="shared" si="15"/>
        <v>2.2982435999999982E-3</v>
      </c>
    </row>
    <row r="165" spans="1:9" x14ac:dyDescent="0.3">
      <c r="A165">
        <v>69.461600000000004</v>
      </c>
      <c r="B165">
        <v>11.0046</v>
      </c>
      <c r="C165">
        <v>944.4307</v>
      </c>
      <c r="D165">
        <v>0.94440000000000002</v>
      </c>
      <c r="F165">
        <f t="shared" si="12"/>
        <v>2958.4733464224992</v>
      </c>
      <c r="G165">
        <f t="shared" si="13"/>
        <v>361.10564772840007</v>
      </c>
      <c r="H165">
        <f t="shared" si="14"/>
        <v>51037.406493159979</v>
      </c>
      <c r="I165">
        <f t="shared" si="15"/>
        <v>1.3721779600000004E-2</v>
      </c>
    </row>
    <row r="166" spans="1:9" x14ac:dyDescent="0.3">
      <c r="A166">
        <v>69.564499999999995</v>
      </c>
      <c r="B166">
        <v>39.168300000000002</v>
      </c>
      <c r="C166">
        <v>763.76880000000006</v>
      </c>
      <c r="D166">
        <v>0.91649999999999998</v>
      </c>
      <c r="F166">
        <f t="shared" si="12"/>
        <v>2947.2900921024998</v>
      </c>
      <c r="G166">
        <f t="shared" si="13"/>
        <v>83.92245524640002</v>
      </c>
      <c r="H166">
        <f t="shared" si="14"/>
        <v>2047.8068572900004</v>
      </c>
      <c r="I166">
        <f t="shared" si="15"/>
        <v>7.9637775999999976E-3</v>
      </c>
    </row>
    <row r="167" spans="1:9" x14ac:dyDescent="0.3">
      <c r="A167">
        <v>69.667400000000001</v>
      </c>
      <c r="B167">
        <v>21.665400000000002</v>
      </c>
      <c r="C167">
        <v>654.57079999999996</v>
      </c>
      <c r="D167">
        <v>0.91639999999999999</v>
      </c>
      <c r="F167">
        <f t="shared" si="12"/>
        <v>2936.1280146024992</v>
      </c>
      <c r="G167">
        <f t="shared" si="13"/>
        <v>69.588630320399986</v>
      </c>
      <c r="H167">
        <f t="shared" si="14"/>
        <v>4089.0013920900114</v>
      </c>
      <c r="I167">
        <f t="shared" si="15"/>
        <v>7.9459396000000002E-3</v>
      </c>
    </row>
    <row r="168" spans="1:9" x14ac:dyDescent="0.3">
      <c r="A168">
        <v>69.946700000000007</v>
      </c>
      <c r="B168">
        <v>17.361899999999999</v>
      </c>
      <c r="C168">
        <v>268.04969999999997</v>
      </c>
      <c r="D168">
        <v>0.80410000000000004</v>
      </c>
      <c r="F168">
        <f t="shared" si="12"/>
        <v>2905.9376955624989</v>
      </c>
      <c r="G168">
        <f t="shared" si="13"/>
        <v>159.90816443040006</v>
      </c>
      <c r="H168">
        <f t="shared" si="14"/>
        <v>202919.97752896007</v>
      </c>
      <c r="I168">
        <f t="shared" si="15"/>
        <v>5.3638559999999804E-4</v>
      </c>
    </row>
    <row r="169" spans="1:9" x14ac:dyDescent="0.3">
      <c r="A169">
        <v>69.976100000000002</v>
      </c>
      <c r="B169">
        <v>48.595399999999998</v>
      </c>
      <c r="C169">
        <v>246.8974</v>
      </c>
      <c r="D169">
        <v>0.79010000000000002</v>
      </c>
      <c r="F169">
        <f t="shared" si="12"/>
        <v>2902.7688430224994</v>
      </c>
      <c r="G169">
        <f t="shared" si="13"/>
        <v>345.51448752039988</v>
      </c>
      <c r="H169">
        <f t="shared" si="14"/>
        <v>222424.19818969004</v>
      </c>
      <c r="I169">
        <f t="shared" si="15"/>
        <v>1.3808655999999978E-3</v>
      </c>
    </row>
    <row r="170" spans="1:9" x14ac:dyDescent="0.3">
      <c r="A170">
        <v>69.976100000000002</v>
      </c>
      <c r="B170">
        <v>17.498799999999999</v>
      </c>
      <c r="C170">
        <v>654.30619999999999</v>
      </c>
      <c r="D170">
        <v>0.91600000000000004</v>
      </c>
      <c r="F170">
        <f t="shared" si="12"/>
        <v>2902.7688430224994</v>
      </c>
      <c r="G170">
        <f t="shared" si="13"/>
        <v>156.46457361640006</v>
      </c>
      <c r="H170">
        <f t="shared" si="14"/>
        <v>4122.9112580100082</v>
      </c>
      <c r="I170">
        <f t="shared" si="15"/>
        <v>7.8747876000000074E-3</v>
      </c>
    </row>
    <row r="171" spans="1:9" x14ac:dyDescent="0.3">
      <c r="A171">
        <v>70.078999999999994</v>
      </c>
      <c r="B171">
        <v>13.500999999999999</v>
      </c>
      <c r="C171">
        <v>943.93679999999995</v>
      </c>
      <c r="D171">
        <v>0.94389999999999996</v>
      </c>
      <c r="F171">
        <f t="shared" si="12"/>
        <v>2891.6914728025004</v>
      </c>
      <c r="G171">
        <f t="shared" si="13"/>
        <v>272.4605807044</v>
      </c>
      <c r="H171">
        <f t="shared" si="14"/>
        <v>50814.49198848995</v>
      </c>
      <c r="I171">
        <f t="shared" si="15"/>
        <v>1.3604889599999993E-2</v>
      </c>
    </row>
    <row r="172" spans="1:9" x14ac:dyDescent="0.3">
      <c r="A172">
        <v>70.078999999999994</v>
      </c>
      <c r="B172">
        <v>16.331</v>
      </c>
      <c r="C172">
        <v>915.90520000000004</v>
      </c>
      <c r="D172">
        <v>0.91590000000000005</v>
      </c>
      <c r="F172">
        <f t="shared" si="12"/>
        <v>2891.6914728025004</v>
      </c>
      <c r="G172">
        <f t="shared" si="13"/>
        <v>187.04336990440004</v>
      </c>
      <c r="H172">
        <f t="shared" si="14"/>
        <v>38962.456798809995</v>
      </c>
      <c r="I172">
        <f t="shared" si="15"/>
        <v>7.8570496000000094E-3</v>
      </c>
    </row>
    <row r="173" spans="1:9" x14ac:dyDescent="0.3">
      <c r="A173">
        <v>70.284800000000004</v>
      </c>
      <c r="B173">
        <v>153.99979999999999</v>
      </c>
      <c r="C173">
        <v>654.04160000000002</v>
      </c>
      <c r="D173">
        <v>0.91569999999999996</v>
      </c>
      <c r="F173">
        <f t="shared" si="12"/>
        <v>2869.6002628224992</v>
      </c>
      <c r="G173">
        <f t="shared" si="13"/>
        <v>15374.120217456399</v>
      </c>
      <c r="H173">
        <f t="shared" si="14"/>
        <v>4156.9611502500047</v>
      </c>
      <c r="I173">
        <f t="shared" si="15"/>
        <v>7.8216335999999938E-3</v>
      </c>
    </row>
    <row r="174" spans="1:9" x14ac:dyDescent="0.3">
      <c r="A174">
        <v>70.310599999999994</v>
      </c>
      <c r="B174">
        <v>20.2514</v>
      </c>
      <c r="C174">
        <v>633.93079999999998</v>
      </c>
      <c r="D174">
        <v>0.88749999999999996</v>
      </c>
      <c r="F174">
        <f t="shared" si="12"/>
        <v>2866.8367861225001</v>
      </c>
      <c r="G174">
        <f t="shared" si="13"/>
        <v>95.179145760400019</v>
      </c>
      <c r="H174">
        <f t="shared" si="14"/>
        <v>7154.6729760900125</v>
      </c>
      <c r="I174">
        <f t="shared" si="15"/>
        <v>3.6288575999999951E-3</v>
      </c>
    </row>
    <row r="175" spans="1:9" x14ac:dyDescent="0.3">
      <c r="A175">
        <v>70.387699999999995</v>
      </c>
      <c r="B175">
        <v>13.753500000000001</v>
      </c>
      <c r="C175">
        <v>242.1123</v>
      </c>
      <c r="D175">
        <v>0.77480000000000004</v>
      </c>
      <c r="F175">
        <f t="shared" si="12"/>
        <v>2858.5864230624998</v>
      </c>
      <c r="G175">
        <f t="shared" si="13"/>
        <v>264.18861505440009</v>
      </c>
      <c r="H175">
        <f t="shared" si="14"/>
        <v>226960.58065444004</v>
      </c>
      <c r="I175">
        <f t="shared" si="15"/>
        <v>2.7520515999999947E-3</v>
      </c>
    </row>
    <row r="176" spans="1:9" x14ac:dyDescent="0.3">
      <c r="A176">
        <v>70.387799999999999</v>
      </c>
      <c r="B176">
        <v>23.331700000000001</v>
      </c>
      <c r="C176">
        <v>1197.2092</v>
      </c>
      <c r="D176">
        <v>0.95779999999999998</v>
      </c>
      <c r="F176">
        <f t="shared" si="12"/>
        <v>2858.5757299224997</v>
      </c>
      <c r="G176">
        <f t="shared" si="13"/>
        <v>44.564703462399997</v>
      </c>
      <c r="H176">
        <f t="shared" si="14"/>
        <v>229147.08398760995</v>
      </c>
      <c r="I176">
        <f t="shared" si="15"/>
        <v>1.7040691599999998E-2</v>
      </c>
    </row>
    <row r="177" spans="1:9" x14ac:dyDescent="0.3">
      <c r="A177">
        <v>70.4495</v>
      </c>
      <c r="B177">
        <v>12.495100000000001</v>
      </c>
      <c r="C177">
        <v>390.50040000000001</v>
      </c>
      <c r="D177">
        <v>0.85909999999999997</v>
      </c>
      <c r="F177">
        <f t="shared" si="12"/>
        <v>2851.9818756024993</v>
      </c>
      <c r="G177">
        <f t="shared" si="13"/>
        <v>306.6799507984</v>
      </c>
      <c r="H177">
        <f t="shared" si="14"/>
        <v>107594.29944649003</v>
      </c>
      <c r="I177">
        <f t="shared" si="15"/>
        <v>1.0137855999999986E-3</v>
      </c>
    </row>
    <row r="178" spans="1:9" x14ac:dyDescent="0.3">
      <c r="A178">
        <v>70.542100000000005</v>
      </c>
      <c r="B178">
        <v>33.496099999999998</v>
      </c>
      <c r="C178">
        <v>1179.4579000000001</v>
      </c>
      <c r="D178">
        <v>0.94359999999999999</v>
      </c>
      <c r="F178">
        <f t="shared" si="12"/>
        <v>2842.1000388224988</v>
      </c>
      <c r="G178">
        <f t="shared" si="13"/>
        <v>12.171167238399979</v>
      </c>
      <c r="H178">
        <f t="shared" si="14"/>
        <v>212467.34298724006</v>
      </c>
      <c r="I178">
        <f t="shared" si="15"/>
        <v>1.35349956E-2</v>
      </c>
    </row>
    <row r="179" spans="1:9" x14ac:dyDescent="0.3">
      <c r="A179">
        <v>70.696399999999997</v>
      </c>
      <c r="B179">
        <v>19.000299999999999</v>
      </c>
      <c r="C179">
        <v>1619.5356999999999</v>
      </c>
      <c r="D179">
        <v>0.97170000000000001</v>
      </c>
      <c r="F179">
        <f t="shared" si="12"/>
        <v>2825.6719647024997</v>
      </c>
      <c r="G179">
        <f t="shared" si="13"/>
        <v>121.15581012640004</v>
      </c>
      <c r="H179">
        <f t="shared" si="14"/>
        <v>811836.31958415976</v>
      </c>
      <c r="I179">
        <f t="shared" si="15"/>
        <v>2.0862913600000005E-2</v>
      </c>
    </row>
    <row r="180" spans="1:9" x14ac:dyDescent="0.3">
      <c r="A180">
        <v>71.252099999999999</v>
      </c>
      <c r="B180">
        <v>18.405799999999999</v>
      </c>
      <c r="C180">
        <v>773.95650000000001</v>
      </c>
      <c r="D180">
        <v>0.92869999999999997</v>
      </c>
      <c r="F180">
        <f t="shared" si="12"/>
        <v>2766.9020218224996</v>
      </c>
      <c r="G180">
        <f t="shared" si="13"/>
        <v>134.59665849640004</v>
      </c>
      <c r="H180">
        <f t="shared" si="14"/>
        <v>3073.6379521599947</v>
      </c>
      <c r="I180">
        <f t="shared" si="15"/>
        <v>1.0290073599999994E-2</v>
      </c>
    </row>
    <row r="181" spans="1:9" x14ac:dyDescent="0.3">
      <c r="A181">
        <v>71.375600000000006</v>
      </c>
      <c r="B181">
        <v>12.7966</v>
      </c>
      <c r="C181">
        <v>389.6585</v>
      </c>
      <c r="D181">
        <v>0.85719999999999996</v>
      </c>
      <c r="F181">
        <f t="shared" si="12"/>
        <v>2753.924740622499</v>
      </c>
      <c r="G181">
        <f t="shared" si="13"/>
        <v>296.2109482084</v>
      </c>
      <c r="H181">
        <f t="shared" si="14"/>
        <v>108147.32107776003</v>
      </c>
      <c r="I181">
        <f t="shared" si="15"/>
        <v>8.9640359999999797E-4</v>
      </c>
    </row>
    <row r="182" spans="1:9" x14ac:dyDescent="0.3">
      <c r="A182">
        <v>71.622600000000006</v>
      </c>
      <c r="B182">
        <v>18.451499999999999</v>
      </c>
      <c r="C182">
        <v>351.01260000000002</v>
      </c>
      <c r="D182">
        <v>0.84240000000000004</v>
      </c>
      <c r="F182">
        <f t="shared" si="12"/>
        <v>2728.0616917224988</v>
      </c>
      <c r="G182">
        <f t="shared" si="13"/>
        <v>133.53836257440005</v>
      </c>
      <c r="H182">
        <f t="shared" si="14"/>
        <v>135058.82251225002</v>
      </c>
      <c r="I182">
        <f t="shared" si="15"/>
        <v>2.2921960000000128E-4</v>
      </c>
    </row>
    <row r="183" spans="1:9" x14ac:dyDescent="0.3">
      <c r="A183">
        <v>71.725499999999997</v>
      </c>
      <c r="B183">
        <v>11.3362</v>
      </c>
      <c r="C183">
        <v>761.6078</v>
      </c>
      <c r="D183">
        <v>0.91390000000000005</v>
      </c>
      <c r="F183">
        <f t="shared" si="12"/>
        <v>2717.3231712024999</v>
      </c>
      <c r="G183">
        <f t="shared" si="13"/>
        <v>348.61296259239998</v>
      </c>
      <c r="H183">
        <f t="shared" si="14"/>
        <v>1856.8946088899954</v>
      </c>
      <c r="I183">
        <f t="shared" si="15"/>
        <v>7.5064896000000087E-3</v>
      </c>
    </row>
    <row r="184" spans="1:9" x14ac:dyDescent="0.3">
      <c r="A184">
        <v>71.931299999999993</v>
      </c>
      <c r="B184">
        <v>86.624099999999999</v>
      </c>
      <c r="C184">
        <v>491.61660000000001</v>
      </c>
      <c r="D184">
        <v>0.88490000000000002</v>
      </c>
      <c r="F184">
        <f t="shared" si="12"/>
        <v>2695.9096606225003</v>
      </c>
      <c r="G184">
        <f t="shared" si="13"/>
        <v>3205.4529835584003</v>
      </c>
      <c r="H184">
        <f t="shared" si="14"/>
        <v>51483.383100250023</v>
      </c>
      <c r="I184">
        <f t="shared" si="15"/>
        <v>3.3223696000000027E-3</v>
      </c>
    </row>
    <row r="185" spans="1:9" x14ac:dyDescent="0.3">
      <c r="A185">
        <v>71.931299999999993</v>
      </c>
      <c r="B185">
        <v>15.251899999999999</v>
      </c>
      <c r="C185">
        <v>240.56870000000001</v>
      </c>
      <c r="D185">
        <v>0.76980000000000004</v>
      </c>
      <c r="F185">
        <f t="shared" si="12"/>
        <v>2695.9096606225003</v>
      </c>
      <c r="G185">
        <f t="shared" si="13"/>
        <v>217.72419003040005</v>
      </c>
      <c r="H185">
        <f t="shared" si="14"/>
        <v>228433.71716676001</v>
      </c>
      <c r="I185">
        <f t="shared" si="15"/>
        <v>3.3016515999999951E-3</v>
      </c>
    </row>
    <row r="186" spans="1:9" x14ac:dyDescent="0.3">
      <c r="A186">
        <v>71.993099999999998</v>
      </c>
      <c r="B186">
        <v>96.804199999999994</v>
      </c>
      <c r="C186">
        <v>773.33910000000003</v>
      </c>
      <c r="D186">
        <v>0.92800000000000005</v>
      </c>
      <c r="F186">
        <f t="shared" si="12"/>
        <v>2689.4959021224995</v>
      </c>
      <c r="G186">
        <f t="shared" si="13"/>
        <v>4461.8151621123998</v>
      </c>
      <c r="H186">
        <f t="shared" si="14"/>
        <v>3005.5613289999978</v>
      </c>
      <c r="I186">
        <f t="shared" si="15"/>
        <v>1.0148547600000011E-2</v>
      </c>
    </row>
    <row r="187" spans="1:9" x14ac:dyDescent="0.3">
      <c r="A187">
        <v>72.240099999999998</v>
      </c>
      <c r="B187">
        <v>28.998699999999999</v>
      </c>
      <c r="C187">
        <v>561.78989999999999</v>
      </c>
      <c r="D187">
        <v>0.89890000000000003</v>
      </c>
      <c r="F187">
        <f t="shared" si="12"/>
        <v>2663.9378982224998</v>
      </c>
      <c r="G187">
        <f t="shared" si="13"/>
        <v>1.0174353424000036</v>
      </c>
      <c r="H187">
        <f t="shared" si="14"/>
        <v>24563.101766440021</v>
      </c>
      <c r="I187">
        <f t="shared" si="15"/>
        <v>5.1322896000000054E-3</v>
      </c>
    </row>
    <row r="188" spans="1:9" x14ac:dyDescent="0.3">
      <c r="A188">
        <v>72.394400000000005</v>
      </c>
      <c r="B188">
        <v>9.8740000000000006</v>
      </c>
      <c r="C188">
        <v>225.98169999999999</v>
      </c>
      <c r="D188">
        <v>0.76829999999999998</v>
      </c>
      <c r="F188">
        <f t="shared" si="12"/>
        <v>2648.0338269024992</v>
      </c>
      <c r="G188">
        <f t="shared" si="13"/>
        <v>405.35299022440012</v>
      </c>
      <c r="H188">
        <f t="shared" si="14"/>
        <v>242590.13518336005</v>
      </c>
      <c r="I188">
        <f t="shared" si="15"/>
        <v>3.4762816000000014E-3</v>
      </c>
    </row>
    <row r="189" spans="1:9" x14ac:dyDescent="0.3">
      <c r="A189">
        <v>72.445899999999995</v>
      </c>
      <c r="B189">
        <v>19.999199999999998</v>
      </c>
      <c r="C189">
        <v>1594.2208000000001</v>
      </c>
      <c r="D189">
        <v>0.95650000000000002</v>
      </c>
      <c r="F189">
        <f t="shared" si="12"/>
        <v>2642.7361970024999</v>
      </c>
      <c r="G189">
        <f t="shared" si="13"/>
        <v>100.16366691240006</v>
      </c>
      <c r="H189">
        <f t="shared" si="14"/>
        <v>766858.72160209005</v>
      </c>
      <c r="I189">
        <f t="shared" si="15"/>
        <v>1.6702977600000005E-2</v>
      </c>
    </row>
    <row r="190" spans="1:9" x14ac:dyDescent="0.3">
      <c r="A190">
        <v>72.445899999999995</v>
      </c>
      <c r="B190">
        <v>12.0036</v>
      </c>
      <c r="C190">
        <v>1195.6656</v>
      </c>
      <c r="D190">
        <v>0.95650000000000002</v>
      </c>
      <c r="F190">
        <f t="shared" si="12"/>
        <v>2642.7361970024999</v>
      </c>
      <c r="G190">
        <f t="shared" si="13"/>
        <v>324.13609428839999</v>
      </c>
      <c r="H190">
        <f t="shared" si="14"/>
        <v>227671.64535024998</v>
      </c>
      <c r="I190">
        <f t="shared" si="15"/>
        <v>1.6702977600000005E-2</v>
      </c>
    </row>
    <row r="191" spans="1:9" x14ac:dyDescent="0.3">
      <c r="A191">
        <v>72.632999999999996</v>
      </c>
      <c r="B191">
        <v>12.5433</v>
      </c>
      <c r="C191">
        <v>350.08640000000003</v>
      </c>
      <c r="D191">
        <v>0.84019999999999995</v>
      </c>
      <c r="F191">
        <f t="shared" si="12"/>
        <v>2623.5344982024999</v>
      </c>
      <c r="G191">
        <f t="shared" si="13"/>
        <v>304.99409024640011</v>
      </c>
      <c r="H191">
        <f t="shared" si="14"/>
        <v>135740.44384209003</v>
      </c>
      <c r="I191">
        <f t="shared" si="15"/>
        <v>1.6744359999999874E-4</v>
      </c>
    </row>
    <row r="192" spans="1:9" x14ac:dyDescent="0.3">
      <c r="A192">
        <v>72.857500000000002</v>
      </c>
      <c r="B192">
        <v>17.000299999999999</v>
      </c>
      <c r="C192">
        <v>1195.3569</v>
      </c>
      <c r="D192">
        <v>0.95630000000000004</v>
      </c>
      <c r="F192">
        <f t="shared" si="12"/>
        <v>2600.5869164024994</v>
      </c>
      <c r="G192">
        <f t="shared" si="13"/>
        <v>169.18413012640005</v>
      </c>
      <c r="H192">
        <f t="shared" si="14"/>
        <v>227377.14854463996</v>
      </c>
      <c r="I192">
        <f t="shared" si="15"/>
        <v>1.6651321600000012E-2</v>
      </c>
    </row>
    <row r="193" spans="1:9" x14ac:dyDescent="0.3">
      <c r="A193">
        <v>72.857500000000002</v>
      </c>
      <c r="B193">
        <v>37.1997</v>
      </c>
      <c r="C193">
        <v>772.61869999999999</v>
      </c>
      <c r="D193">
        <v>0.92710000000000004</v>
      </c>
      <c r="F193">
        <f t="shared" si="12"/>
        <v>2600.5869164024994</v>
      </c>
      <c r="G193">
        <f t="shared" si="13"/>
        <v>51.729466982399984</v>
      </c>
      <c r="H193">
        <f t="shared" si="14"/>
        <v>2927.0913267599935</v>
      </c>
      <c r="I193">
        <f t="shared" si="15"/>
        <v>9.9680256000000082E-3</v>
      </c>
    </row>
    <row r="194" spans="1:9" x14ac:dyDescent="0.3">
      <c r="A194">
        <v>73.063299999999998</v>
      </c>
      <c r="B194">
        <v>17.836500000000001</v>
      </c>
      <c r="C194">
        <v>651.66</v>
      </c>
      <c r="D194">
        <v>0.9123</v>
      </c>
      <c r="F194">
        <f t="shared" si="12"/>
        <v>2579.6393370224996</v>
      </c>
      <c r="G194">
        <f t="shared" si="13"/>
        <v>148.13031997440001</v>
      </c>
      <c r="H194">
        <f t="shared" si="14"/>
        <v>4469.7381072100115</v>
      </c>
      <c r="I194">
        <f t="shared" si="15"/>
        <v>7.2318016000000006E-3</v>
      </c>
    </row>
    <row r="195" spans="1:9" x14ac:dyDescent="0.3">
      <c r="A195">
        <v>73.227999999999994</v>
      </c>
      <c r="B195">
        <v>12.399900000000001</v>
      </c>
      <c r="C195">
        <v>772.31</v>
      </c>
      <c r="D195">
        <v>0.92679999999999996</v>
      </c>
      <c r="F195">
        <f t="shared" ref="F195:F258" si="16">(A195-123.85345)^2</f>
        <v>2562.9361877024999</v>
      </c>
      <c r="G195">
        <f t="shared" ref="G195:G258" si="17">(B195-30.00738)^2</f>
        <v>310.02335195040007</v>
      </c>
      <c r="H195">
        <f t="shared" ref="H195:H258" si="18">(C195-718.5161)^2</f>
        <v>2893.7836772099886</v>
      </c>
      <c r="I195">
        <f t="shared" ref="I195:I258" si="19">(D195-0.82726)^2</f>
        <v>9.9082115999999925E-3</v>
      </c>
    </row>
    <row r="196" spans="1:9" x14ac:dyDescent="0.3">
      <c r="A196">
        <v>73.298500000000004</v>
      </c>
      <c r="B196">
        <v>15.0024</v>
      </c>
      <c r="C196">
        <v>640.98720000000003</v>
      </c>
      <c r="D196">
        <v>0.89739999999999998</v>
      </c>
      <c r="F196">
        <f t="shared" si="16"/>
        <v>2555.8029695024993</v>
      </c>
      <c r="G196">
        <f t="shared" si="17"/>
        <v>225.14942480040006</v>
      </c>
      <c r="H196">
        <f t="shared" si="18"/>
        <v>6010.7303352100034</v>
      </c>
      <c r="I196">
        <f t="shared" si="19"/>
        <v>4.9196195999999968E-3</v>
      </c>
    </row>
    <row r="197" spans="1:9" x14ac:dyDescent="0.3">
      <c r="A197">
        <v>73.320499999999996</v>
      </c>
      <c r="B197">
        <v>15.4999</v>
      </c>
      <c r="C197">
        <v>1176.6794</v>
      </c>
      <c r="D197">
        <v>0.94130000000000003</v>
      </c>
      <c r="F197">
        <f t="shared" si="16"/>
        <v>2553.5790357024998</v>
      </c>
      <c r="G197">
        <f t="shared" si="17"/>
        <v>210.46697595040004</v>
      </c>
      <c r="H197">
        <f t="shared" si="18"/>
        <v>209913.60946688993</v>
      </c>
      <c r="I197">
        <f t="shared" si="19"/>
        <v>1.3005121600000008E-2</v>
      </c>
    </row>
    <row r="198" spans="1:9" x14ac:dyDescent="0.3">
      <c r="A198">
        <v>73.474900000000005</v>
      </c>
      <c r="B198">
        <v>15.498900000000001</v>
      </c>
      <c r="C198">
        <v>759.85839999999996</v>
      </c>
      <c r="D198">
        <v>0.91180000000000005</v>
      </c>
      <c r="F198">
        <f t="shared" si="16"/>
        <v>2537.9983001024989</v>
      </c>
      <c r="G198">
        <f t="shared" si="17"/>
        <v>210.49599191040002</v>
      </c>
      <c r="H198">
        <f t="shared" si="18"/>
        <v>1709.1857692899925</v>
      </c>
      <c r="I198">
        <f t="shared" si="19"/>
        <v>7.1470116000000097E-3</v>
      </c>
    </row>
    <row r="199" spans="1:9" x14ac:dyDescent="0.3">
      <c r="A199">
        <v>73.474900000000005</v>
      </c>
      <c r="B199">
        <v>57.003799999999998</v>
      </c>
      <c r="C199">
        <v>941.2201</v>
      </c>
      <c r="D199">
        <v>0.94120000000000004</v>
      </c>
      <c r="F199">
        <f t="shared" si="16"/>
        <v>2537.9983001024989</v>
      </c>
      <c r="G199">
        <f t="shared" si="17"/>
        <v>728.80669281639985</v>
      </c>
      <c r="H199">
        <f t="shared" si="18"/>
        <v>49597.071615999979</v>
      </c>
      <c r="I199">
        <f t="shared" si="19"/>
        <v>1.298232360000001E-2</v>
      </c>
    </row>
    <row r="200" spans="1:9" x14ac:dyDescent="0.3">
      <c r="A200">
        <v>73.552099999999996</v>
      </c>
      <c r="B200">
        <v>21.621700000000001</v>
      </c>
      <c r="C200">
        <v>490.17590000000001</v>
      </c>
      <c r="D200">
        <v>0.88229999999999997</v>
      </c>
      <c r="F200">
        <f t="shared" si="16"/>
        <v>2530.2258118225</v>
      </c>
      <c r="G200">
        <f t="shared" si="17"/>
        <v>70.319629062400011</v>
      </c>
      <c r="H200">
        <f t="shared" si="18"/>
        <v>52139.246936040021</v>
      </c>
      <c r="I200">
        <f t="shared" si="19"/>
        <v>3.0294015999999977E-3</v>
      </c>
    </row>
    <row r="201" spans="1:9" x14ac:dyDescent="0.3">
      <c r="A201">
        <v>73.577799999999996</v>
      </c>
      <c r="B201">
        <v>13.6637</v>
      </c>
      <c r="C201">
        <v>651.21900000000005</v>
      </c>
      <c r="D201">
        <v>0.91169999999999995</v>
      </c>
      <c r="F201">
        <f t="shared" si="16"/>
        <v>2527.6409829224999</v>
      </c>
      <c r="G201">
        <f t="shared" si="17"/>
        <v>267.11587594239995</v>
      </c>
      <c r="H201">
        <f t="shared" si="18"/>
        <v>4528.8996684100002</v>
      </c>
      <c r="I201">
        <f t="shared" si="19"/>
        <v>7.1301135999999928E-3</v>
      </c>
    </row>
    <row r="202" spans="1:9" x14ac:dyDescent="0.3">
      <c r="A202">
        <v>73.598399999999998</v>
      </c>
      <c r="B202">
        <v>18.403300000000002</v>
      </c>
      <c r="C202">
        <v>926.40160000000003</v>
      </c>
      <c r="D202">
        <v>0.9264</v>
      </c>
      <c r="F202">
        <f t="shared" si="16"/>
        <v>2525.5700505024997</v>
      </c>
      <c r="G202">
        <f t="shared" si="17"/>
        <v>134.6546726464</v>
      </c>
      <c r="H202">
        <f t="shared" si="18"/>
        <v>43216.381110249989</v>
      </c>
      <c r="I202">
        <f t="shared" si="19"/>
        <v>9.8287396000000006E-3</v>
      </c>
    </row>
    <row r="203" spans="1:9" x14ac:dyDescent="0.3">
      <c r="A203">
        <v>73.739500000000007</v>
      </c>
      <c r="B203">
        <v>39.5717</v>
      </c>
      <c r="C203">
        <v>640.5462</v>
      </c>
      <c r="D203">
        <v>0.89680000000000004</v>
      </c>
      <c r="F203">
        <f t="shared" si="16"/>
        <v>2511.4079846024988</v>
      </c>
      <c r="G203">
        <f t="shared" si="17"/>
        <v>91.476217062399968</v>
      </c>
      <c r="H203">
        <f t="shared" si="18"/>
        <v>6079.3053060100083</v>
      </c>
      <c r="I203">
        <f t="shared" si="19"/>
        <v>4.835811600000006E-3</v>
      </c>
    </row>
    <row r="204" spans="1:9" x14ac:dyDescent="0.3">
      <c r="A204">
        <v>73.886600000000001</v>
      </c>
      <c r="B204">
        <v>22.165900000000001</v>
      </c>
      <c r="C204">
        <v>342.7801</v>
      </c>
      <c r="D204">
        <v>0.82269999999999999</v>
      </c>
      <c r="F204">
        <f t="shared" si="16"/>
        <v>2496.6860989224992</v>
      </c>
      <c r="G204">
        <f t="shared" si="17"/>
        <v>61.488808590400012</v>
      </c>
      <c r="H204">
        <f t="shared" si="18"/>
        <v>141177.54169600003</v>
      </c>
      <c r="I204">
        <f t="shared" si="19"/>
        <v>2.0793600000000078E-5</v>
      </c>
    </row>
    <row r="205" spans="1:9" x14ac:dyDescent="0.3">
      <c r="A205">
        <v>73.927700000000002</v>
      </c>
      <c r="B205">
        <v>18.7378</v>
      </c>
      <c r="C205">
        <v>259.40559999999999</v>
      </c>
      <c r="D205">
        <v>0.7782</v>
      </c>
      <c r="F205">
        <f t="shared" si="16"/>
        <v>2492.5805130624994</v>
      </c>
      <c r="G205">
        <f t="shared" si="17"/>
        <v>127.00343337640003</v>
      </c>
      <c r="H205">
        <f t="shared" si="18"/>
        <v>210782.45121025006</v>
      </c>
      <c r="I205">
        <f t="shared" si="19"/>
        <v>2.4068835999999992E-3</v>
      </c>
    </row>
    <row r="206" spans="1:9" x14ac:dyDescent="0.3">
      <c r="A206">
        <v>74.092399999999998</v>
      </c>
      <c r="B206">
        <v>108.7988</v>
      </c>
      <c r="C206">
        <v>771.58969999999999</v>
      </c>
      <c r="D206">
        <v>0.92589999999999995</v>
      </c>
      <c r="F206">
        <f t="shared" si="16"/>
        <v>2476.1620971025</v>
      </c>
      <c r="G206">
        <f t="shared" si="17"/>
        <v>6208.0878656164004</v>
      </c>
      <c r="H206">
        <f t="shared" si="18"/>
        <v>2816.8070169599937</v>
      </c>
      <c r="I206">
        <f t="shared" si="19"/>
        <v>9.7298495999999894E-3</v>
      </c>
    </row>
    <row r="207" spans="1:9" x14ac:dyDescent="0.3">
      <c r="A207">
        <v>74.356999999999999</v>
      </c>
      <c r="B207">
        <v>123.14279999999999</v>
      </c>
      <c r="C207">
        <v>639.92870000000005</v>
      </c>
      <c r="D207">
        <v>0.89590000000000003</v>
      </c>
      <c r="F207">
        <f t="shared" si="16"/>
        <v>2449.8985626024996</v>
      </c>
      <c r="G207">
        <f t="shared" si="17"/>
        <v>8674.2064585764001</v>
      </c>
      <c r="H207">
        <f t="shared" si="18"/>
        <v>6175.9794387600004</v>
      </c>
      <c r="I207">
        <f t="shared" si="19"/>
        <v>4.7114496000000049E-3</v>
      </c>
    </row>
    <row r="208" spans="1:9" x14ac:dyDescent="0.3">
      <c r="A208">
        <v>74.4011</v>
      </c>
      <c r="B208">
        <v>19.248999999999999</v>
      </c>
      <c r="C208">
        <v>550.59889999999996</v>
      </c>
      <c r="D208">
        <v>0.88100000000000001</v>
      </c>
      <c r="F208">
        <f t="shared" si="16"/>
        <v>2445.5349205224998</v>
      </c>
      <c r="G208">
        <f t="shared" si="17"/>
        <v>115.74274022440005</v>
      </c>
      <c r="H208">
        <f t="shared" si="18"/>
        <v>28196.186055840033</v>
      </c>
      <c r="I208">
        <f t="shared" si="19"/>
        <v>2.8879876000000009E-3</v>
      </c>
    </row>
    <row r="209" spans="1:9" x14ac:dyDescent="0.3">
      <c r="A209">
        <v>74.462800000000001</v>
      </c>
      <c r="B209">
        <v>17.198499999999999</v>
      </c>
      <c r="C209">
        <v>386.85199999999998</v>
      </c>
      <c r="D209">
        <v>0.85109999999999997</v>
      </c>
      <c r="F209">
        <f t="shared" si="16"/>
        <v>2439.4363074224993</v>
      </c>
      <c r="G209">
        <f t="shared" si="17"/>
        <v>164.06740685440005</v>
      </c>
      <c r="H209">
        <f t="shared" si="18"/>
        <v>110001.07522881005</v>
      </c>
      <c r="I209">
        <f t="shared" si="19"/>
        <v>5.6834559999999863E-4</v>
      </c>
    </row>
    <row r="210" spans="1:9" x14ac:dyDescent="0.3">
      <c r="A210">
        <v>74.462800000000001</v>
      </c>
      <c r="B210">
        <v>15.6958</v>
      </c>
      <c r="C210">
        <v>386.85199999999998</v>
      </c>
      <c r="D210">
        <v>0.85109999999999997</v>
      </c>
      <c r="F210">
        <f t="shared" si="16"/>
        <v>2439.4363074224993</v>
      </c>
      <c r="G210">
        <f t="shared" si="17"/>
        <v>204.82132209640002</v>
      </c>
      <c r="H210">
        <f t="shared" si="18"/>
        <v>110001.07522881005</v>
      </c>
      <c r="I210">
        <f t="shared" si="19"/>
        <v>5.6834559999999863E-4</v>
      </c>
    </row>
    <row r="211" spans="1:9" x14ac:dyDescent="0.3">
      <c r="A211">
        <v>74.504000000000005</v>
      </c>
      <c r="B211">
        <v>14.668799999999999</v>
      </c>
      <c r="C211">
        <v>1194.1220000000001</v>
      </c>
      <c r="D211">
        <v>0.95530000000000004</v>
      </c>
      <c r="F211">
        <f t="shared" si="16"/>
        <v>2435.3682153024993</v>
      </c>
      <c r="G211">
        <f t="shared" si="17"/>
        <v>235.27203641640006</v>
      </c>
      <c r="H211">
        <f t="shared" si="18"/>
        <v>226200.97211481002</v>
      </c>
      <c r="I211">
        <f t="shared" si="19"/>
        <v>1.6394241600000012E-2</v>
      </c>
    </row>
    <row r="212" spans="1:9" x14ac:dyDescent="0.3">
      <c r="A212">
        <v>74.709800000000001</v>
      </c>
      <c r="B212">
        <v>21.004200000000001</v>
      </c>
      <c r="C212">
        <v>650.24869999999999</v>
      </c>
      <c r="D212">
        <v>0.9103</v>
      </c>
      <c r="F212">
        <f t="shared" si="16"/>
        <v>2415.0983353224992</v>
      </c>
      <c r="G212">
        <f t="shared" si="17"/>
        <v>81.057250112400013</v>
      </c>
      <c r="H212">
        <f t="shared" si="18"/>
        <v>4660.4379027600089</v>
      </c>
      <c r="I212">
        <f t="shared" si="19"/>
        <v>6.8956416000000003E-3</v>
      </c>
    </row>
    <row r="213" spans="1:9" x14ac:dyDescent="0.3">
      <c r="A213">
        <v>74.757300000000001</v>
      </c>
      <c r="B213">
        <v>12.7667</v>
      </c>
      <c r="C213">
        <v>287.72539999999998</v>
      </c>
      <c r="D213">
        <v>0.80559999999999998</v>
      </c>
      <c r="F213">
        <f t="shared" si="16"/>
        <v>2410.4319448224996</v>
      </c>
      <c r="G213">
        <f t="shared" si="17"/>
        <v>297.24104686240003</v>
      </c>
      <c r="H213">
        <f t="shared" si="18"/>
        <v>185580.62720649005</v>
      </c>
      <c r="I213">
        <f t="shared" si="19"/>
        <v>4.6915560000000055E-4</v>
      </c>
    </row>
    <row r="214" spans="1:9" x14ac:dyDescent="0.3">
      <c r="A214">
        <v>74.864199999999997</v>
      </c>
      <c r="B214">
        <v>55.499299999999998</v>
      </c>
      <c r="C214">
        <v>1175.1359</v>
      </c>
      <c r="D214">
        <v>0.94010000000000005</v>
      </c>
      <c r="F214">
        <f t="shared" si="16"/>
        <v>2399.9466155625</v>
      </c>
      <c r="G214">
        <f t="shared" si="17"/>
        <v>649.83798528639988</v>
      </c>
      <c r="H214">
        <f t="shared" si="18"/>
        <v>208501.64175203996</v>
      </c>
      <c r="I214">
        <f t="shared" si="19"/>
        <v>1.2732865600000011E-2</v>
      </c>
    </row>
    <row r="215" spans="1:9" x14ac:dyDescent="0.3">
      <c r="A215">
        <v>74.864199999999997</v>
      </c>
      <c r="B215">
        <v>13.748200000000001</v>
      </c>
      <c r="C215">
        <v>489.00959999999998</v>
      </c>
      <c r="D215">
        <v>0.88019999999999998</v>
      </c>
      <c r="F215">
        <f t="shared" si="16"/>
        <v>2399.9466155625</v>
      </c>
      <c r="G215">
        <f t="shared" si="17"/>
        <v>264.36093427240002</v>
      </c>
      <c r="H215">
        <f t="shared" si="18"/>
        <v>52673.233542250033</v>
      </c>
      <c r="I215">
        <f t="shared" si="19"/>
        <v>2.8026435999999985E-3</v>
      </c>
    </row>
    <row r="216" spans="1:9" x14ac:dyDescent="0.3">
      <c r="A216">
        <v>74.941299999999998</v>
      </c>
      <c r="B216">
        <v>84.378100000000003</v>
      </c>
      <c r="C216">
        <v>488.94099999999997</v>
      </c>
      <c r="D216">
        <v>0.88009999999999999</v>
      </c>
      <c r="F216">
        <f t="shared" si="16"/>
        <v>2392.3984176224999</v>
      </c>
      <c r="G216">
        <f t="shared" si="17"/>
        <v>2956.1751933184005</v>
      </c>
      <c r="H216">
        <f t="shared" si="18"/>
        <v>52704.726540010037</v>
      </c>
      <c r="I216">
        <f t="shared" si="19"/>
        <v>2.7920655999999996E-3</v>
      </c>
    </row>
    <row r="217" spans="1:9" x14ac:dyDescent="0.3">
      <c r="A217">
        <v>75.439499999999995</v>
      </c>
      <c r="B217">
        <v>17.1831</v>
      </c>
      <c r="C217">
        <v>379.10590000000002</v>
      </c>
      <c r="D217">
        <v>0.83399999999999996</v>
      </c>
      <c r="F217">
        <f t="shared" si="16"/>
        <v>2343.9105546024998</v>
      </c>
      <c r="G217">
        <f t="shared" si="17"/>
        <v>164.46215751840003</v>
      </c>
      <c r="H217">
        <f t="shared" si="18"/>
        <v>115199.28386404002</v>
      </c>
      <c r="I217">
        <f t="shared" si="19"/>
        <v>4.5427599999999572E-5</v>
      </c>
    </row>
    <row r="218" spans="1:9" x14ac:dyDescent="0.3">
      <c r="A218">
        <v>75.591800000000006</v>
      </c>
      <c r="B218">
        <v>20.854800000000001</v>
      </c>
      <c r="C218">
        <v>558.85709999999995</v>
      </c>
      <c r="D218">
        <v>0.89419999999999999</v>
      </c>
      <c r="F218">
        <f t="shared" si="16"/>
        <v>2329.1868607224987</v>
      </c>
      <c r="G218">
        <f t="shared" si="17"/>
        <v>83.769720656400011</v>
      </c>
      <c r="H218">
        <f t="shared" si="18"/>
        <v>25490.996281000032</v>
      </c>
      <c r="I218">
        <f t="shared" si="19"/>
        <v>4.4809636000000003E-3</v>
      </c>
    </row>
    <row r="219" spans="1:9" x14ac:dyDescent="0.3">
      <c r="A219">
        <v>75.635900000000007</v>
      </c>
      <c r="B219">
        <v>12.2498</v>
      </c>
      <c r="C219">
        <v>939.49120000000005</v>
      </c>
      <c r="D219">
        <v>0.9395</v>
      </c>
      <c r="F219">
        <f t="shared" si="16"/>
        <v>2324.9321280024988</v>
      </c>
      <c r="G219">
        <f t="shared" si="17"/>
        <v>315.33164745640005</v>
      </c>
      <c r="H219">
        <f t="shared" si="18"/>
        <v>48829.994820009997</v>
      </c>
      <c r="I219">
        <f t="shared" si="19"/>
        <v>1.2597817600000002E-2</v>
      </c>
    </row>
    <row r="220" spans="1:9" x14ac:dyDescent="0.3">
      <c r="A220">
        <v>75.635999999999996</v>
      </c>
      <c r="B220">
        <v>82.495099999999994</v>
      </c>
      <c r="C220">
        <v>939.49120000000005</v>
      </c>
      <c r="D220">
        <v>0.9395</v>
      </c>
      <c r="F220">
        <f t="shared" si="16"/>
        <v>2324.9224845025001</v>
      </c>
      <c r="G220">
        <f t="shared" si="17"/>
        <v>2754.9607507983997</v>
      </c>
      <c r="H220">
        <f t="shared" si="18"/>
        <v>48829.994820009997</v>
      </c>
      <c r="I220">
        <f t="shared" si="19"/>
        <v>1.2597817600000002E-2</v>
      </c>
    </row>
    <row r="221" spans="1:9" x14ac:dyDescent="0.3">
      <c r="A221">
        <v>75.768299999999996</v>
      </c>
      <c r="B221">
        <v>87.003</v>
      </c>
      <c r="C221">
        <v>558.70280000000002</v>
      </c>
      <c r="D221">
        <v>0.89390000000000003</v>
      </c>
      <c r="F221">
        <f t="shared" si="16"/>
        <v>2312.1816505224997</v>
      </c>
      <c r="G221">
        <f t="shared" si="17"/>
        <v>3248.5006991844002</v>
      </c>
      <c r="H221">
        <f t="shared" si="18"/>
        <v>25540.290856890009</v>
      </c>
      <c r="I221">
        <f t="shared" si="19"/>
        <v>4.4408896000000045E-3</v>
      </c>
    </row>
    <row r="222" spans="1:9" x14ac:dyDescent="0.3">
      <c r="A222">
        <v>75.790300000000002</v>
      </c>
      <c r="B222">
        <v>16.748000000000001</v>
      </c>
      <c r="C222">
        <v>939.36779999999999</v>
      </c>
      <c r="D222">
        <v>0.93940000000000001</v>
      </c>
      <c r="F222">
        <f t="shared" si="16"/>
        <v>2310.0663879224994</v>
      </c>
      <c r="G222">
        <f t="shared" si="17"/>
        <v>175.81115798440001</v>
      </c>
      <c r="H222">
        <f t="shared" si="18"/>
        <v>48775.473392889973</v>
      </c>
      <c r="I222">
        <f t="shared" si="19"/>
        <v>1.2575379600000004E-2</v>
      </c>
    </row>
    <row r="223" spans="1:9" x14ac:dyDescent="0.3">
      <c r="A223">
        <v>75.821200000000005</v>
      </c>
      <c r="B223">
        <v>13.1982</v>
      </c>
      <c r="C223">
        <v>770.149</v>
      </c>
      <c r="D223">
        <v>0.92420000000000002</v>
      </c>
      <c r="F223">
        <f t="shared" si="16"/>
        <v>2307.0970400624992</v>
      </c>
      <c r="G223">
        <f t="shared" si="17"/>
        <v>282.54853227240005</v>
      </c>
      <c r="H223">
        <f t="shared" si="18"/>
        <v>2665.9563624099947</v>
      </c>
      <c r="I223">
        <f t="shared" si="19"/>
        <v>9.3973636000000051E-3</v>
      </c>
    </row>
    <row r="224" spans="1:9" x14ac:dyDescent="0.3">
      <c r="A224">
        <v>75.944699999999997</v>
      </c>
      <c r="B224">
        <v>11.665800000000001</v>
      </c>
      <c r="C224">
        <v>1193.0415</v>
      </c>
      <c r="D224">
        <v>0.95440000000000003</v>
      </c>
      <c r="F224">
        <f t="shared" si="16"/>
        <v>2295.2483265624996</v>
      </c>
      <c r="G224">
        <f t="shared" si="17"/>
        <v>336.4135568964</v>
      </c>
      <c r="H224">
        <f t="shared" si="18"/>
        <v>225174.35524516</v>
      </c>
      <c r="I224">
        <f t="shared" si="19"/>
        <v>1.6164579600000006E-2</v>
      </c>
    </row>
    <row r="225" spans="1:9" x14ac:dyDescent="0.3">
      <c r="A225">
        <v>76.006399999999999</v>
      </c>
      <c r="B225">
        <v>12.801500000000001</v>
      </c>
      <c r="C225">
        <v>385.44869999999997</v>
      </c>
      <c r="D225">
        <v>0.84799999999999998</v>
      </c>
      <c r="F225">
        <f t="shared" si="16"/>
        <v>2289.3401937024996</v>
      </c>
      <c r="G225">
        <f t="shared" si="17"/>
        <v>296.04230657440002</v>
      </c>
      <c r="H225">
        <f t="shared" si="18"/>
        <v>110933.89294276005</v>
      </c>
      <c r="I225">
        <f t="shared" si="19"/>
        <v>4.301475999999992E-4</v>
      </c>
    </row>
    <row r="226" spans="1:9" x14ac:dyDescent="0.3">
      <c r="A226">
        <v>76.099000000000004</v>
      </c>
      <c r="B226">
        <v>21.7469</v>
      </c>
      <c r="C226">
        <v>487.91199999999998</v>
      </c>
      <c r="D226">
        <v>0.87819999999999998</v>
      </c>
      <c r="F226">
        <f t="shared" si="16"/>
        <v>2280.487494802499</v>
      </c>
      <c r="G226">
        <f t="shared" si="17"/>
        <v>68.235529830400026</v>
      </c>
      <c r="H226">
        <f t="shared" si="18"/>
        <v>53178.250936810036</v>
      </c>
      <c r="I226">
        <f t="shared" si="19"/>
        <v>2.5948835999999986E-3</v>
      </c>
    </row>
    <row r="227" spans="1:9" x14ac:dyDescent="0.3">
      <c r="A227">
        <v>76.315100000000001</v>
      </c>
      <c r="B227">
        <v>12.8003</v>
      </c>
      <c r="C227">
        <v>385.16800000000001</v>
      </c>
      <c r="D227">
        <v>0.84740000000000004</v>
      </c>
      <c r="F227">
        <f t="shared" si="16"/>
        <v>2259.8947207224996</v>
      </c>
      <c r="G227">
        <f t="shared" si="17"/>
        <v>296.08360212640002</v>
      </c>
      <c r="H227">
        <f t="shared" si="18"/>
        <v>111120.95577361003</v>
      </c>
      <c r="I227">
        <f t="shared" si="19"/>
        <v>4.0561960000000191E-4</v>
      </c>
    </row>
    <row r="228" spans="1:9" x14ac:dyDescent="0.3">
      <c r="A228">
        <v>76.330600000000004</v>
      </c>
      <c r="B228">
        <v>25.2502</v>
      </c>
      <c r="C228">
        <v>487.70620000000002</v>
      </c>
      <c r="D228">
        <v>0.87790000000000001</v>
      </c>
      <c r="F228">
        <f t="shared" si="16"/>
        <v>2258.421272122499</v>
      </c>
      <c r="G228">
        <f t="shared" si="17"/>
        <v>22.630761552400017</v>
      </c>
      <c r="H228">
        <f t="shared" si="18"/>
        <v>53273.209938010012</v>
      </c>
      <c r="I228">
        <f t="shared" si="19"/>
        <v>2.5644096000000021E-3</v>
      </c>
    </row>
    <row r="229" spans="1:9" x14ac:dyDescent="0.3">
      <c r="A229">
        <v>76.330600000000004</v>
      </c>
      <c r="B229">
        <v>36.999499999999998</v>
      </c>
      <c r="C229">
        <v>548.6694</v>
      </c>
      <c r="D229">
        <v>0.87790000000000001</v>
      </c>
      <c r="F229">
        <f t="shared" si="16"/>
        <v>2258.421272122499</v>
      </c>
      <c r="G229">
        <f t="shared" si="17"/>
        <v>48.889742094399949</v>
      </c>
      <c r="H229">
        <f t="shared" si="18"/>
        <v>28847.901500890021</v>
      </c>
      <c r="I229">
        <f t="shared" si="19"/>
        <v>2.5644096000000021E-3</v>
      </c>
    </row>
    <row r="230" spans="1:9" x14ac:dyDescent="0.3">
      <c r="A230">
        <v>76.716499999999996</v>
      </c>
      <c r="B230">
        <v>207.0068</v>
      </c>
      <c r="C230">
        <v>938.6268</v>
      </c>
      <c r="D230">
        <v>0.93859999999999999</v>
      </c>
      <c r="F230">
        <f t="shared" si="16"/>
        <v>2221.8920553025</v>
      </c>
      <c r="G230">
        <f t="shared" si="17"/>
        <v>31328.794680336396</v>
      </c>
      <c r="H230">
        <f t="shared" si="18"/>
        <v>48448.720254489977</v>
      </c>
      <c r="I230">
        <f t="shared" si="19"/>
        <v>1.2396595599999999E-2</v>
      </c>
    </row>
    <row r="231" spans="1:9" x14ac:dyDescent="0.3">
      <c r="A231">
        <v>76.716499999999996</v>
      </c>
      <c r="B231">
        <v>8.5052000000000003</v>
      </c>
      <c r="C231">
        <v>938.6268</v>
      </c>
      <c r="D231">
        <v>0.93859999999999999</v>
      </c>
      <c r="F231">
        <f t="shared" si="16"/>
        <v>2221.8920553025</v>
      </c>
      <c r="G231">
        <f t="shared" si="17"/>
        <v>462.34374475240014</v>
      </c>
      <c r="H231">
        <f t="shared" si="18"/>
        <v>48448.720254489977</v>
      </c>
      <c r="I231">
        <f t="shared" si="19"/>
        <v>1.2396595599999999E-2</v>
      </c>
    </row>
    <row r="232" spans="1:9" x14ac:dyDescent="0.3">
      <c r="A232">
        <v>76.973699999999994</v>
      </c>
      <c r="B232">
        <v>70.662499999999994</v>
      </c>
      <c r="C232">
        <v>1192.2697000000001</v>
      </c>
      <c r="D232">
        <v>0.95379999999999998</v>
      </c>
      <c r="F232">
        <f t="shared" si="16"/>
        <v>2197.7109600624999</v>
      </c>
      <c r="G232">
        <f t="shared" si="17"/>
        <v>1652.8387822143998</v>
      </c>
      <c r="H232">
        <f t="shared" si="18"/>
        <v>224442.47351296002</v>
      </c>
      <c r="I232">
        <f t="shared" si="19"/>
        <v>1.6012371599999995E-2</v>
      </c>
    </row>
    <row r="233" spans="1:9" x14ac:dyDescent="0.3">
      <c r="A233">
        <v>77.076700000000002</v>
      </c>
      <c r="B233">
        <v>11.167400000000001</v>
      </c>
      <c r="C233">
        <v>907.50800000000004</v>
      </c>
      <c r="D233">
        <v>0.90749999999999997</v>
      </c>
      <c r="F233">
        <f t="shared" si="16"/>
        <v>2188.0643405624992</v>
      </c>
      <c r="G233">
        <f t="shared" si="17"/>
        <v>354.94484640040002</v>
      </c>
      <c r="H233">
        <f t="shared" si="18"/>
        <v>35717.938265609992</v>
      </c>
      <c r="I233">
        <f t="shared" si="19"/>
        <v>6.4384575999999966E-3</v>
      </c>
    </row>
    <row r="234" spans="1:9" x14ac:dyDescent="0.3">
      <c r="A234">
        <v>77.385400000000004</v>
      </c>
      <c r="B234">
        <v>87.166300000000007</v>
      </c>
      <c r="C234">
        <v>647.95540000000005</v>
      </c>
      <c r="D234">
        <v>0.90710000000000002</v>
      </c>
      <c r="F234">
        <f t="shared" si="16"/>
        <v>2159.2796708024994</v>
      </c>
      <c r="G234">
        <f t="shared" si="17"/>
        <v>3267.1421355664011</v>
      </c>
      <c r="H234">
        <f t="shared" si="18"/>
        <v>4978.8123844899992</v>
      </c>
      <c r="I234">
        <f t="shared" si="19"/>
        <v>6.3744256000000032E-3</v>
      </c>
    </row>
    <row r="235" spans="1:9" x14ac:dyDescent="0.3">
      <c r="A235">
        <v>77.4602</v>
      </c>
      <c r="B235">
        <v>13.9992</v>
      </c>
      <c r="C235">
        <v>377.08519999999999</v>
      </c>
      <c r="D235">
        <v>0.8296</v>
      </c>
      <c r="F235">
        <f t="shared" si="16"/>
        <v>2152.3336455624994</v>
      </c>
      <c r="G235">
        <f t="shared" si="17"/>
        <v>256.26182691240007</v>
      </c>
      <c r="H235">
        <f t="shared" si="18"/>
        <v>116575.05947481004</v>
      </c>
      <c r="I235">
        <f t="shared" si="19"/>
        <v>5.4756000000000412E-6</v>
      </c>
    </row>
    <row r="236" spans="1:9" x14ac:dyDescent="0.3">
      <c r="A236">
        <v>77.796999999999997</v>
      </c>
      <c r="B236">
        <v>16.241499999999998</v>
      </c>
      <c r="C236">
        <v>937.76239999999996</v>
      </c>
      <c r="D236">
        <v>0.93779999999999997</v>
      </c>
      <c r="F236">
        <f t="shared" si="16"/>
        <v>2121.1965866024998</v>
      </c>
      <c r="G236">
        <f t="shared" si="17"/>
        <v>189.49945217440009</v>
      </c>
      <c r="H236">
        <f t="shared" si="18"/>
        <v>48068.940063689959</v>
      </c>
      <c r="I236">
        <f t="shared" si="19"/>
        <v>1.2219091599999994E-2</v>
      </c>
    </row>
    <row r="237" spans="1:9" x14ac:dyDescent="0.3">
      <c r="A237">
        <v>77.796999999999997</v>
      </c>
      <c r="B237">
        <v>9.3343000000000007</v>
      </c>
      <c r="C237">
        <v>1191.6522</v>
      </c>
      <c r="D237">
        <v>0.95330000000000004</v>
      </c>
      <c r="F237">
        <f t="shared" si="16"/>
        <v>2121.1965866024998</v>
      </c>
      <c r="G237">
        <f t="shared" si="17"/>
        <v>427.37623668639998</v>
      </c>
      <c r="H237">
        <f t="shared" si="18"/>
        <v>223857.76912320993</v>
      </c>
      <c r="I237">
        <f t="shared" si="19"/>
        <v>1.5886081600000011E-2</v>
      </c>
    </row>
    <row r="238" spans="1:9" x14ac:dyDescent="0.3">
      <c r="A238">
        <v>78.238</v>
      </c>
      <c r="B238">
        <v>11.7135</v>
      </c>
      <c r="C238">
        <v>556.54179999999997</v>
      </c>
      <c r="D238">
        <v>0.89049999999999996</v>
      </c>
      <c r="F238">
        <f t="shared" si="16"/>
        <v>2080.7692787024994</v>
      </c>
      <c r="G238">
        <f t="shared" si="17"/>
        <v>334.66604545440003</v>
      </c>
      <c r="H238">
        <f t="shared" si="18"/>
        <v>26235.673860490027</v>
      </c>
      <c r="I238">
        <f t="shared" si="19"/>
        <v>3.9992975999999956E-3</v>
      </c>
    </row>
    <row r="239" spans="1:9" x14ac:dyDescent="0.3">
      <c r="A239">
        <v>78.414400000000001</v>
      </c>
      <c r="B239">
        <v>13.000500000000001</v>
      </c>
      <c r="C239">
        <v>937.26850000000002</v>
      </c>
      <c r="D239">
        <v>0.93730000000000002</v>
      </c>
      <c r="F239">
        <f t="shared" si="16"/>
        <v>2064.7072649024994</v>
      </c>
      <c r="G239">
        <f t="shared" si="17"/>
        <v>289.23396733440006</v>
      </c>
      <c r="H239">
        <f t="shared" si="18"/>
        <v>47852.612505759986</v>
      </c>
      <c r="I239">
        <f t="shared" si="19"/>
        <v>1.2108801600000005E-2</v>
      </c>
    </row>
    <row r="240" spans="1:9" x14ac:dyDescent="0.3">
      <c r="A240">
        <v>78.414400000000001</v>
      </c>
      <c r="B240">
        <v>201.001</v>
      </c>
      <c r="C240">
        <v>937.26840000000004</v>
      </c>
      <c r="D240">
        <v>0.93730000000000002</v>
      </c>
      <c r="F240">
        <f t="shared" si="16"/>
        <v>2064.7072649024994</v>
      </c>
      <c r="G240">
        <f t="shared" si="17"/>
        <v>29238.818080704397</v>
      </c>
      <c r="H240">
        <f t="shared" si="18"/>
        <v>47852.568755289998</v>
      </c>
      <c r="I240">
        <f t="shared" si="19"/>
        <v>1.2108801600000005E-2</v>
      </c>
    </row>
    <row r="241" spans="1:9" x14ac:dyDescent="0.3">
      <c r="A241">
        <v>78.414400000000001</v>
      </c>
      <c r="B241">
        <v>10.7143</v>
      </c>
      <c r="C241">
        <v>556.38739999999996</v>
      </c>
      <c r="D241">
        <v>0.89019999999999999</v>
      </c>
      <c r="F241">
        <f t="shared" si="16"/>
        <v>2064.7072649024994</v>
      </c>
      <c r="G241">
        <f t="shared" si="17"/>
        <v>372.22293588640014</v>
      </c>
      <c r="H241">
        <f t="shared" si="18"/>
        <v>26285.715363690029</v>
      </c>
      <c r="I241">
        <f t="shared" si="19"/>
        <v>3.9614435999999996E-3</v>
      </c>
    </row>
    <row r="242" spans="1:9" x14ac:dyDescent="0.3">
      <c r="A242">
        <v>78.568799999999996</v>
      </c>
      <c r="B242">
        <v>198.00110000000001</v>
      </c>
      <c r="C242">
        <v>1171.4312</v>
      </c>
      <c r="D242">
        <v>0.93710000000000004</v>
      </c>
      <c r="F242">
        <f t="shared" si="16"/>
        <v>2050.6995256225</v>
      </c>
      <c r="G242">
        <f t="shared" si="17"/>
        <v>28221.889959438398</v>
      </c>
      <c r="H242">
        <f t="shared" si="18"/>
        <v>205132.08780800994</v>
      </c>
      <c r="I242">
        <f t="shared" si="19"/>
        <v>1.2064825600000011E-2</v>
      </c>
    </row>
    <row r="243" spans="1:9" x14ac:dyDescent="0.3">
      <c r="A243">
        <v>78.599599999999995</v>
      </c>
      <c r="B243">
        <v>11.4991</v>
      </c>
      <c r="C243">
        <v>383.09120000000001</v>
      </c>
      <c r="D243">
        <v>0.84279999999999999</v>
      </c>
      <c r="F243">
        <f t="shared" si="16"/>
        <v>2047.9109398225</v>
      </c>
      <c r="G243">
        <f t="shared" si="17"/>
        <v>342.55642855839994</v>
      </c>
      <c r="H243">
        <f t="shared" si="18"/>
        <v>112509.86354001002</v>
      </c>
      <c r="I243">
        <f t="shared" si="19"/>
        <v>2.4149159999999994E-4</v>
      </c>
    </row>
    <row r="244" spans="1:9" x14ac:dyDescent="0.3">
      <c r="A244">
        <v>79.031800000000004</v>
      </c>
      <c r="B244">
        <v>8.0016999999999996</v>
      </c>
      <c r="C244">
        <v>1613.9788000000001</v>
      </c>
      <c r="D244">
        <v>0.96840000000000004</v>
      </c>
      <c r="F244">
        <f t="shared" si="16"/>
        <v>2008.9803087224991</v>
      </c>
      <c r="G244">
        <f t="shared" si="17"/>
        <v>484.24995226240009</v>
      </c>
      <c r="H244">
        <f t="shared" si="18"/>
        <v>801853.44709129003</v>
      </c>
      <c r="I244">
        <f t="shared" si="19"/>
        <v>1.9920499600000013E-2</v>
      </c>
    </row>
    <row r="245" spans="1:9" x14ac:dyDescent="0.3">
      <c r="A245">
        <v>79.079400000000007</v>
      </c>
      <c r="B245">
        <v>10.465199999999999</v>
      </c>
      <c r="C245">
        <v>305.536</v>
      </c>
      <c r="D245">
        <v>0.7944</v>
      </c>
      <c r="F245">
        <f t="shared" si="16"/>
        <v>2004.7155534024989</v>
      </c>
      <c r="G245">
        <f t="shared" si="17"/>
        <v>381.89679915240009</v>
      </c>
      <c r="H245">
        <f t="shared" si="18"/>
        <v>170552.56299601003</v>
      </c>
      <c r="I245">
        <f t="shared" si="19"/>
        <v>1.0797796000000001E-3</v>
      </c>
    </row>
    <row r="246" spans="1:9" x14ac:dyDescent="0.3">
      <c r="A246">
        <v>79.155299999999997</v>
      </c>
      <c r="B246">
        <v>10.800800000000001</v>
      </c>
      <c r="C246">
        <v>767.37049999999999</v>
      </c>
      <c r="D246">
        <v>0.92079999999999995</v>
      </c>
      <c r="F246">
        <f t="shared" si="16"/>
        <v>1997.9246134224998</v>
      </c>
      <c r="G246">
        <f t="shared" si="17"/>
        <v>368.89271529640007</v>
      </c>
      <c r="H246">
        <f t="shared" si="18"/>
        <v>2386.7523993599943</v>
      </c>
      <c r="I246">
        <f t="shared" si="19"/>
        <v>8.7497315999999926E-3</v>
      </c>
    </row>
    <row r="247" spans="1:9" x14ac:dyDescent="0.3">
      <c r="A247">
        <v>79.237700000000004</v>
      </c>
      <c r="B247">
        <v>15.3361</v>
      </c>
      <c r="C247">
        <v>1190.5717</v>
      </c>
      <c r="D247">
        <v>0.95250000000000001</v>
      </c>
      <c r="F247">
        <f t="shared" si="16"/>
        <v>1990.5651480624992</v>
      </c>
      <c r="G247">
        <f t="shared" si="17"/>
        <v>215.24645683840004</v>
      </c>
      <c r="H247">
        <f t="shared" si="18"/>
        <v>222836.48949135991</v>
      </c>
      <c r="I247">
        <f t="shared" si="19"/>
        <v>1.5685057600000003E-2</v>
      </c>
    </row>
    <row r="248" spans="1:9" x14ac:dyDescent="0.3">
      <c r="A248">
        <v>79.296499999999995</v>
      </c>
      <c r="B248">
        <v>17.428100000000001</v>
      </c>
      <c r="C248">
        <v>555.61559999999997</v>
      </c>
      <c r="D248">
        <v>0.88900000000000001</v>
      </c>
      <c r="F248">
        <f t="shared" si="16"/>
        <v>1985.3217933025001</v>
      </c>
      <c r="G248">
        <f t="shared" si="17"/>
        <v>158.23828531840002</v>
      </c>
      <c r="H248">
        <f t="shared" si="18"/>
        <v>26536.572900250027</v>
      </c>
      <c r="I248">
        <f t="shared" si="19"/>
        <v>3.8118276000000022E-3</v>
      </c>
    </row>
    <row r="249" spans="1:9" x14ac:dyDescent="0.3">
      <c r="A249">
        <v>79.368600000000001</v>
      </c>
      <c r="B249">
        <v>13.175800000000001</v>
      </c>
      <c r="C249">
        <v>343.91210000000001</v>
      </c>
      <c r="D249">
        <v>0.82540000000000002</v>
      </c>
      <c r="F249">
        <f t="shared" si="16"/>
        <v>1978.9018795224995</v>
      </c>
      <c r="G249">
        <f t="shared" si="17"/>
        <v>283.30208529640009</v>
      </c>
      <c r="H249">
        <f t="shared" si="18"/>
        <v>140328.15681600003</v>
      </c>
      <c r="I249">
        <f t="shared" si="19"/>
        <v>3.4595999999998987E-6</v>
      </c>
    </row>
    <row r="250" spans="1:9" x14ac:dyDescent="0.3">
      <c r="A250">
        <v>79.494900000000001</v>
      </c>
      <c r="B250">
        <v>12.002599999999999</v>
      </c>
      <c r="C250">
        <v>484.89339999999999</v>
      </c>
      <c r="D250">
        <v>0.87280000000000002</v>
      </c>
      <c r="F250">
        <f t="shared" si="16"/>
        <v>1967.6809581024995</v>
      </c>
      <c r="G250">
        <f t="shared" si="17"/>
        <v>324.17210284840013</v>
      </c>
      <c r="H250">
        <f t="shared" si="18"/>
        <v>54579.565955290032</v>
      </c>
      <c r="I250">
        <f t="shared" si="19"/>
        <v>2.0738916000000024E-3</v>
      </c>
    </row>
    <row r="251" spans="1:9" x14ac:dyDescent="0.3">
      <c r="A251">
        <v>79.896299999999997</v>
      </c>
      <c r="B251">
        <v>17.001899999999999</v>
      </c>
      <c r="C251">
        <v>766.75310000000002</v>
      </c>
      <c r="D251">
        <v>0.92010000000000003</v>
      </c>
      <c r="F251">
        <f t="shared" si="16"/>
        <v>1932.2310361225</v>
      </c>
      <c r="G251">
        <f t="shared" si="17"/>
        <v>169.14251003040005</v>
      </c>
      <c r="H251">
        <f t="shared" si="18"/>
        <v>2326.8081689999967</v>
      </c>
      <c r="I251">
        <f t="shared" si="19"/>
        <v>8.6192656000000055E-3</v>
      </c>
    </row>
    <row r="252" spans="1:9" x14ac:dyDescent="0.3">
      <c r="A252">
        <v>79.906599999999997</v>
      </c>
      <c r="B252">
        <v>16.997299999999999</v>
      </c>
      <c r="C252">
        <v>310.85550000000001</v>
      </c>
      <c r="D252">
        <v>0.80820000000000003</v>
      </c>
      <c r="F252">
        <f t="shared" si="16"/>
        <v>1931.3256249224999</v>
      </c>
      <c r="G252">
        <f t="shared" si="17"/>
        <v>169.26218160640005</v>
      </c>
      <c r="H252">
        <f t="shared" si="18"/>
        <v>166187.16479236004</v>
      </c>
      <c r="I252">
        <f t="shared" si="19"/>
        <v>3.6328359999999868E-4</v>
      </c>
    </row>
    <row r="253" spans="1:9" x14ac:dyDescent="0.3">
      <c r="A253">
        <v>79.957999999999998</v>
      </c>
      <c r="B253">
        <v>13.000500000000001</v>
      </c>
      <c r="C253">
        <v>936.03359999999998</v>
      </c>
      <c r="D253">
        <v>0.93600000000000005</v>
      </c>
      <c r="F253">
        <f t="shared" si="16"/>
        <v>1926.8105307024998</v>
      </c>
      <c r="G253">
        <f t="shared" si="17"/>
        <v>289.23396733440006</v>
      </c>
      <c r="H253">
        <f t="shared" si="18"/>
        <v>47313.86280624997</v>
      </c>
      <c r="I253">
        <f t="shared" si="19"/>
        <v>1.1824387600000014E-2</v>
      </c>
    </row>
    <row r="254" spans="1:9" x14ac:dyDescent="0.3">
      <c r="A254">
        <v>79.957999999999998</v>
      </c>
      <c r="B254">
        <v>207.75139999999999</v>
      </c>
      <c r="C254">
        <v>936.03359999999998</v>
      </c>
      <c r="D254">
        <v>0.93600000000000005</v>
      </c>
      <c r="F254">
        <f t="shared" si="16"/>
        <v>1926.8105307024998</v>
      </c>
      <c r="G254">
        <f t="shared" si="17"/>
        <v>31592.936645760394</v>
      </c>
      <c r="H254">
        <f t="shared" si="18"/>
        <v>47313.86280624997</v>
      </c>
      <c r="I254">
        <f t="shared" si="19"/>
        <v>1.1824387600000014E-2</v>
      </c>
    </row>
    <row r="255" spans="1:9" x14ac:dyDescent="0.3">
      <c r="A255">
        <v>80.090299999999999</v>
      </c>
      <c r="B255">
        <v>54.145200000000003</v>
      </c>
      <c r="C255">
        <v>634.19539999999995</v>
      </c>
      <c r="D255">
        <v>0.88790000000000002</v>
      </c>
      <c r="F255">
        <f t="shared" si="16"/>
        <v>1915.2132979224996</v>
      </c>
      <c r="G255">
        <f t="shared" si="17"/>
        <v>582.63435435240012</v>
      </c>
      <c r="H255">
        <f t="shared" si="18"/>
        <v>7109.9804484900169</v>
      </c>
      <c r="I255">
        <f t="shared" si="19"/>
        <v>3.6772096000000031E-3</v>
      </c>
    </row>
    <row r="256" spans="1:9" x14ac:dyDescent="0.3">
      <c r="A256">
        <v>80.2667</v>
      </c>
      <c r="B256">
        <v>23.403300000000002</v>
      </c>
      <c r="C256">
        <v>766.44439999999997</v>
      </c>
      <c r="D256">
        <v>0.91969999999999996</v>
      </c>
      <c r="F256">
        <f t="shared" si="16"/>
        <v>1899.8047755624996</v>
      </c>
      <c r="G256">
        <f t="shared" si="17"/>
        <v>43.613872646399997</v>
      </c>
      <c r="H256">
        <f t="shared" si="18"/>
        <v>2297.1219408899924</v>
      </c>
      <c r="I256">
        <f t="shared" si="19"/>
        <v>8.5451535999999939E-3</v>
      </c>
    </row>
    <row r="257" spans="1:9" x14ac:dyDescent="0.3">
      <c r="A257">
        <v>80.335300000000004</v>
      </c>
      <c r="B257">
        <v>15.7742</v>
      </c>
      <c r="C257">
        <v>427.69819999999999</v>
      </c>
      <c r="D257">
        <v>0.85540000000000005</v>
      </c>
      <c r="F257">
        <f t="shared" si="16"/>
        <v>1893.8293794224992</v>
      </c>
      <c r="G257">
        <f t="shared" si="17"/>
        <v>202.58341291240004</v>
      </c>
      <c r="H257">
        <f t="shared" si="18"/>
        <v>84575.050960410037</v>
      </c>
      <c r="I257">
        <f t="shared" si="19"/>
        <v>7.9185960000000303E-4</v>
      </c>
    </row>
    <row r="258" spans="1:9" x14ac:dyDescent="0.3">
      <c r="A258">
        <v>80.575500000000005</v>
      </c>
      <c r="B258">
        <v>33.877600000000001</v>
      </c>
      <c r="C258">
        <v>544.42449999999997</v>
      </c>
      <c r="D258">
        <v>0.87109999999999999</v>
      </c>
      <c r="F258">
        <f t="shared" si="16"/>
        <v>1872.9809562024991</v>
      </c>
      <c r="G258">
        <f t="shared" si="17"/>
        <v>14.978602848399998</v>
      </c>
      <c r="H258">
        <f t="shared" si="18"/>
        <v>30307.885190560031</v>
      </c>
      <c r="I258">
        <f t="shared" si="19"/>
        <v>1.9219455999999991E-3</v>
      </c>
    </row>
    <row r="259" spans="1:9" x14ac:dyDescent="0.3">
      <c r="A259">
        <v>80.593599999999995</v>
      </c>
      <c r="B259">
        <v>16.5915</v>
      </c>
      <c r="C259">
        <v>213.524</v>
      </c>
      <c r="D259">
        <v>0.72599999999999998</v>
      </c>
      <c r="F259">
        <f t="shared" ref="F259:F322" si="20">(A259-123.85345)^2</f>
        <v>1871.4146220225</v>
      </c>
      <c r="G259">
        <f t="shared" ref="G259:G322" si="21">(B259-30.00738)^2</f>
        <v>179.98583617440005</v>
      </c>
      <c r="H259">
        <f t="shared" ref="H259:H322" si="22">(C259-718.5161)^2</f>
        <v>255017.02106241006</v>
      </c>
      <c r="I259">
        <f t="shared" ref="I259:I322" si="23">(D259-0.82726)^2</f>
        <v>1.0253587600000003E-2</v>
      </c>
    </row>
    <row r="260" spans="1:9" x14ac:dyDescent="0.3">
      <c r="A260">
        <v>80.698899999999995</v>
      </c>
      <c r="B260">
        <v>19.296900000000001</v>
      </c>
      <c r="C260">
        <v>381.18279999999999</v>
      </c>
      <c r="D260">
        <v>0.83860000000000001</v>
      </c>
      <c r="F260">
        <f t="shared" si="20"/>
        <v>1862.3151857025</v>
      </c>
      <c r="G260">
        <f t="shared" si="21"/>
        <v>114.71438183040001</v>
      </c>
      <c r="H260">
        <f t="shared" si="22"/>
        <v>113793.75528889004</v>
      </c>
      <c r="I260">
        <f t="shared" si="23"/>
        <v>1.2859560000000038E-4</v>
      </c>
    </row>
    <row r="261" spans="1:9" x14ac:dyDescent="0.3">
      <c r="A261">
        <v>81.192899999999995</v>
      </c>
      <c r="B261">
        <v>10.343400000000001</v>
      </c>
      <c r="C261">
        <v>644.69179999999994</v>
      </c>
      <c r="D261">
        <v>0.90259999999999996</v>
      </c>
      <c r="F261">
        <f t="shared" si="20"/>
        <v>1819.9225263025</v>
      </c>
      <c r="G261">
        <f t="shared" si="21"/>
        <v>386.67210944040011</v>
      </c>
      <c r="H261">
        <f t="shared" si="22"/>
        <v>5450.0272704900162</v>
      </c>
      <c r="I261">
        <f t="shared" si="23"/>
        <v>5.6761155999999939E-3</v>
      </c>
    </row>
    <row r="262" spans="1:9" x14ac:dyDescent="0.3">
      <c r="A262">
        <v>81.347300000000004</v>
      </c>
      <c r="B262">
        <v>114.2487</v>
      </c>
      <c r="C262">
        <v>934.92219999999998</v>
      </c>
      <c r="D262">
        <v>0.93489999999999995</v>
      </c>
      <c r="F262">
        <f t="shared" si="20"/>
        <v>1806.7727878224991</v>
      </c>
      <c r="G262">
        <f t="shared" si="21"/>
        <v>7096.5999953424007</v>
      </c>
      <c r="H262">
        <f t="shared" si="22"/>
        <v>46831.600117209964</v>
      </c>
      <c r="I262">
        <f t="shared" si="23"/>
        <v>1.1586369599999992E-2</v>
      </c>
    </row>
    <row r="263" spans="1:9" x14ac:dyDescent="0.3">
      <c r="A263">
        <v>81.501599999999996</v>
      </c>
      <c r="B263">
        <v>113.7512</v>
      </c>
      <c r="C263">
        <v>543.49839999999995</v>
      </c>
      <c r="D263">
        <v>0.86960000000000004</v>
      </c>
      <c r="F263">
        <f t="shared" si="20"/>
        <v>1793.6791984224999</v>
      </c>
      <c r="G263">
        <f t="shared" si="21"/>
        <v>7013.0273881923995</v>
      </c>
      <c r="H263">
        <f t="shared" si="22"/>
        <v>30631.195313290038</v>
      </c>
      <c r="I263">
        <f t="shared" si="23"/>
        <v>1.7926756000000038E-3</v>
      </c>
    </row>
    <row r="264" spans="1:9" x14ac:dyDescent="0.3">
      <c r="A264">
        <v>81.501599999999996</v>
      </c>
      <c r="B264">
        <v>15.800800000000001</v>
      </c>
      <c r="C264">
        <v>918.49839999999995</v>
      </c>
      <c r="D264">
        <v>0.91849999999999998</v>
      </c>
      <c r="F264">
        <f t="shared" si="20"/>
        <v>1793.6791984224999</v>
      </c>
      <c r="G264">
        <f t="shared" si="21"/>
        <v>201.82691529640002</v>
      </c>
      <c r="H264">
        <f t="shared" si="22"/>
        <v>39992.920313289957</v>
      </c>
      <c r="I264">
        <f t="shared" si="23"/>
        <v>8.3247375999999981E-3</v>
      </c>
    </row>
    <row r="265" spans="1:9" x14ac:dyDescent="0.3">
      <c r="A265">
        <v>81.578800000000001</v>
      </c>
      <c r="B265">
        <v>14.497400000000001</v>
      </c>
      <c r="C265">
        <v>543.4212</v>
      </c>
      <c r="D265">
        <v>0.86950000000000005</v>
      </c>
      <c r="F265">
        <f t="shared" si="20"/>
        <v>1787.1460326224994</v>
      </c>
      <c r="G265">
        <f t="shared" si="21"/>
        <v>240.55947960040001</v>
      </c>
      <c r="H265">
        <f t="shared" si="22"/>
        <v>30658.224006010019</v>
      </c>
      <c r="I265">
        <f t="shared" si="23"/>
        <v>1.7842176000000046E-3</v>
      </c>
    </row>
    <row r="266" spans="1:9" x14ac:dyDescent="0.3">
      <c r="A266">
        <v>81.748599999999996</v>
      </c>
      <c r="B266">
        <v>19.3994</v>
      </c>
      <c r="C266">
        <v>765.20950000000005</v>
      </c>
      <c r="D266">
        <v>0.91830000000000001</v>
      </c>
      <c r="F266">
        <f t="shared" si="20"/>
        <v>1772.8183935224999</v>
      </c>
      <c r="G266">
        <f t="shared" si="21"/>
        <v>112.52923968040002</v>
      </c>
      <c r="H266">
        <f t="shared" si="22"/>
        <v>2180.2736035599996</v>
      </c>
      <c r="I266">
        <f t="shared" si="23"/>
        <v>8.2882816000000026E-3</v>
      </c>
    </row>
    <row r="267" spans="1:9" x14ac:dyDescent="0.3">
      <c r="A267">
        <v>81.964699999999993</v>
      </c>
      <c r="B267">
        <v>10.9985</v>
      </c>
      <c r="C267">
        <v>1168.0353</v>
      </c>
      <c r="D267">
        <v>0.93440000000000001</v>
      </c>
      <c r="F267">
        <f t="shared" si="20"/>
        <v>1754.6673765625001</v>
      </c>
      <c r="G267">
        <f t="shared" si="21"/>
        <v>361.33751885440006</v>
      </c>
      <c r="H267">
        <f t="shared" si="22"/>
        <v>202067.51116863996</v>
      </c>
      <c r="I267">
        <f t="shared" si="23"/>
        <v>1.1478979600000003E-2</v>
      </c>
    </row>
    <row r="268" spans="1:9" x14ac:dyDescent="0.3">
      <c r="A268">
        <v>82.3249</v>
      </c>
      <c r="B268">
        <v>86.661799999999999</v>
      </c>
      <c r="C268">
        <v>1188.2563</v>
      </c>
      <c r="D268">
        <v>0.9506</v>
      </c>
      <c r="F268">
        <f t="shared" si="20"/>
        <v>1724.6204651024996</v>
      </c>
      <c r="G268">
        <f t="shared" si="21"/>
        <v>3209.7233055364004</v>
      </c>
      <c r="H268">
        <f t="shared" si="22"/>
        <v>220655.85549603996</v>
      </c>
      <c r="I268">
        <f t="shared" si="23"/>
        <v>1.5212755600000001E-2</v>
      </c>
    </row>
    <row r="269" spans="1:9" x14ac:dyDescent="0.3">
      <c r="A269">
        <v>82.5822</v>
      </c>
      <c r="B269">
        <v>25.500499999999999</v>
      </c>
      <c r="C269">
        <v>933.93430000000001</v>
      </c>
      <c r="D269">
        <v>0.93389999999999995</v>
      </c>
      <c r="F269">
        <f t="shared" si="20"/>
        <v>1703.3160765624996</v>
      </c>
      <c r="G269">
        <f t="shared" si="21"/>
        <v>20.311967334400023</v>
      </c>
      <c r="H269">
        <f t="shared" si="22"/>
        <v>46405.000891239979</v>
      </c>
      <c r="I269">
        <f t="shared" si="23"/>
        <v>1.1372089599999991E-2</v>
      </c>
    </row>
    <row r="270" spans="1:9" x14ac:dyDescent="0.3">
      <c r="A270">
        <v>82.697900000000004</v>
      </c>
      <c r="B270">
        <v>17.2516</v>
      </c>
      <c r="C270">
        <v>229.8021</v>
      </c>
      <c r="D270">
        <v>0.73540000000000005</v>
      </c>
      <c r="F270">
        <f t="shared" si="20"/>
        <v>1693.7792958024993</v>
      </c>
      <c r="G270">
        <f t="shared" si="21"/>
        <v>162.70992340840004</v>
      </c>
      <c r="H270">
        <f t="shared" si="22"/>
        <v>238841.37379600006</v>
      </c>
      <c r="I270">
        <f t="shared" si="23"/>
        <v>8.438259599999989E-3</v>
      </c>
    </row>
    <row r="271" spans="1:9" x14ac:dyDescent="0.3">
      <c r="A271">
        <v>82.736500000000007</v>
      </c>
      <c r="B271">
        <v>205.66810000000001</v>
      </c>
      <c r="C271">
        <v>1187.9476</v>
      </c>
      <c r="D271">
        <v>0.95040000000000002</v>
      </c>
      <c r="F271">
        <f t="shared" si="20"/>
        <v>1690.6035773024992</v>
      </c>
      <c r="G271">
        <f t="shared" si="21"/>
        <v>30856.688550918399</v>
      </c>
      <c r="H271">
        <f t="shared" si="22"/>
        <v>220365.93319224991</v>
      </c>
      <c r="I271">
        <f t="shared" si="23"/>
        <v>1.5163459600000007E-2</v>
      </c>
    </row>
    <row r="272" spans="1:9" x14ac:dyDescent="0.3">
      <c r="A272">
        <v>83.045199999999994</v>
      </c>
      <c r="B272">
        <v>77.999899999999997</v>
      </c>
      <c r="C272">
        <v>933.56380000000001</v>
      </c>
      <c r="D272">
        <v>0.93359999999999999</v>
      </c>
      <c r="F272">
        <f t="shared" si="20"/>
        <v>1665.3132680625001</v>
      </c>
      <c r="G272">
        <f t="shared" si="21"/>
        <v>2303.2819759504</v>
      </c>
      <c r="H272">
        <f t="shared" si="22"/>
        <v>46245.513275289981</v>
      </c>
      <c r="I272">
        <f t="shared" si="23"/>
        <v>1.1308195599999998E-2</v>
      </c>
    </row>
    <row r="273" spans="1:9" x14ac:dyDescent="0.3">
      <c r="A273">
        <v>83.199600000000004</v>
      </c>
      <c r="B273">
        <v>14.2456</v>
      </c>
      <c r="C273">
        <v>933.44039999999995</v>
      </c>
      <c r="D273">
        <v>0.93340000000000001</v>
      </c>
      <c r="F273">
        <f t="shared" si="20"/>
        <v>1652.7355198224993</v>
      </c>
      <c r="G273">
        <f t="shared" si="21"/>
        <v>248.43370876840007</v>
      </c>
      <c r="H273">
        <f t="shared" si="22"/>
        <v>46192.454730489961</v>
      </c>
      <c r="I273">
        <f t="shared" si="23"/>
        <v>1.1265699600000003E-2</v>
      </c>
    </row>
    <row r="274" spans="1:9" x14ac:dyDescent="0.3">
      <c r="A274">
        <v>83.199600000000004</v>
      </c>
      <c r="B274">
        <v>171.2525</v>
      </c>
      <c r="C274">
        <v>933.44029999999998</v>
      </c>
      <c r="D274">
        <v>0.93340000000000001</v>
      </c>
      <c r="F274">
        <f t="shared" si="20"/>
        <v>1652.7355198224993</v>
      </c>
      <c r="G274">
        <f t="shared" si="21"/>
        <v>19950.183923814395</v>
      </c>
      <c r="H274">
        <f t="shared" si="22"/>
        <v>46192.411745639969</v>
      </c>
      <c r="I274">
        <f t="shared" si="23"/>
        <v>1.1265699600000003E-2</v>
      </c>
    </row>
    <row r="275" spans="1:9" x14ac:dyDescent="0.3">
      <c r="A275">
        <v>83.251000000000005</v>
      </c>
      <c r="B275">
        <v>10.6608</v>
      </c>
      <c r="C275">
        <v>642.92769999999996</v>
      </c>
      <c r="D275">
        <v>0.90010000000000001</v>
      </c>
      <c r="F275">
        <f t="shared" si="20"/>
        <v>1648.5589460024992</v>
      </c>
      <c r="G275">
        <f t="shared" si="21"/>
        <v>374.29015769640012</v>
      </c>
      <c r="H275">
        <f t="shared" si="22"/>
        <v>5713.6062145600135</v>
      </c>
      <c r="I275">
        <f t="shared" si="23"/>
        <v>5.3056656000000021E-3</v>
      </c>
    </row>
    <row r="276" spans="1:9" x14ac:dyDescent="0.3">
      <c r="A276">
        <v>83.265699999999995</v>
      </c>
      <c r="B276">
        <v>119.8608</v>
      </c>
      <c r="C276">
        <v>631.02</v>
      </c>
      <c r="D276">
        <v>0.88339999999999996</v>
      </c>
      <c r="F276">
        <f t="shared" si="20"/>
        <v>1647.3654500625</v>
      </c>
      <c r="G276">
        <f t="shared" si="21"/>
        <v>8073.6370856964004</v>
      </c>
      <c r="H276">
        <f t="shared" si="22"/>
        <v>7655.5675152100121</v>
      </c>
      <c r="I276">
        <f t="shared" si="23"/>
        <v>3.1516995999999963E-3</v>
      </c>
    </row>
    <row r="277" spans="1:9" x14ac:dyDescent="0.3">
      <c r="A277">
        <v>83.971299999999999</v>
      </c>
      <c r="B277">
        <v>69.327799999999996</v>
      </c>
      <c r="C277">
        <v>1187.0215000000001</v>
      </c>
      <c r="D277">
        <v>0.9496</v>
      </c>
      <c r="F277">
        <f t="shared" si="20"/>
        <v>1590.5858886224996</v>
      </c>
      <c r="G277">
        <f t="shared" si="21"/>
        <v>1546.0954289763999</v>
      </c>
      <c r="H277">
        <f t="shared" si="22"/>
        <v>219497.30982916002</v>
      </c>
      <c r="I277">
        <f t="shared" si="23"/>
        <v>1.4967075600000001E-2</v>
      </c>
    </row>
    <row r="278" spans="1:9" x14ac:dyDescent="0.3">
      <c r="A278">
        <v>84.588800000000006</v>
      </c>
      <c r="B278">
        <v>8.3332999999999995</v>
      </c>
      <c r="C278">
        <v>1186.5583999999999</v>
      </c>
      <c r="D278">
        <v>0.94920000000000004</v>
      </c>
      <c r="F278">
        <f t="shared" si="20"/>
        <v>1541.7127396224992</v>
      </c>
      <c r="G278">
        <f t="shared" si="21"/>
        <v>469.76574384640014</v>
      </c>
      <c r="H278">
        <f t="shared" si="22"/>
        <v>219063.59458928986</v>
      </c>
      <c r="I278">
        <f t="shared" si="23"/>
        <v>1.4869363600000012E-2</v>
      </c>
    </row>
    <row r="279" spans="1:9" x14ac:dyDescent="0.3">
      <c r="A279">
        <v>84.897499999999994</v>
      </c>
      <c r="B279">
        <v>18.8782</v>
      </c>
      <c r="C279">
        <v>540.10249999999996</v>
      </c>
      <c r="D279">
        <v>0.86419999999999997</v>
      </c>
      <c r="F279">
        <f t="shared" si="20"/>
        <v>1517.5660404025002</v>
      </c>
      <c r="G279">
        <f t="shared" si="21"/>
        <v>123.85864747240004</v>
      </c>
      <c r="H279">
        <f t="shared" si="22"/>
        <v>31831.412664960033</v>
      </c>
      <c r="I279">
        <f t="shared" si="23"/>
        <v>1.3645635999999981E-3</v>
      </c>
    </row>
    <row r="280" spans="1:9" x14ac:dyDescent="0.3">
      <c r="A280">
        <v>84.985699999999994</v>
      </c>
      <c r="B280">
        <v>34.783099999999997</v>
      </c>
      <c r="C280">
        <v>293.09230000000002</v>
      </c>
      <c r="D280">
        <v>0.76200000000000001</v>
      </c>
      <c r="F280">
        <f t="shared" si="20"/>
        <v>1510.7019900625</v>
      </c>
      <c r="G280">
        <f t="shared" si="21"/>
        <v>22.807501518399963</v>
      </c>
      <c r="H280">
        <f t="shared" si="22"/>
        <v>180985.40960644002</v>
      </c>
      <c r="I280">
        <f t="shared" si="23"/>
        <v>4.258867599999998E-3</v>
      </c>
    </row>
    <row r="281" spans="1:9" x14ac:dyDescent="0.3">
      <c r="A281">
        <v>85.051900000000003</v>
      </c>
      <c r="B281">
        <v>21.377600000000001</v>
      </c>
      <c r="C281">
        <v>539.94809999999995</v>
      </c>
      <c r="D281">
        <v>0.8639</v>
      </c>
      <c r="F281">
        <f t="shared" si="20"/>
        <v>1505.5602824024993</v>
      </c>
      <c r="G281">
        <f t="shared" si="21"/>
        <v>74.473102848400003</v>
      </c>
      <c r="H281">
        <f t="shared" si="22"/>
        <v>31886.530624000035</v>
      </c>
      <c r="I281">
        <f t="shared" si="23"/>
        <v>1.3424896000000005E-3</v>
      </c>
    </row>
    <row r="282" spans="1:9" x14ac:dyDescent="0.3">
      <c r="A282">
        <v>85.206199999999995</v>
      </c>
      <c r="B282">
        <v>19.250499999999999</v>
      </c>
      <c r="C282">
        <v>361.59320000000002</v>
      </c>
      <c r="D282">
        <v>0.79549999999999998</v>
      </c>
      <c r="F282">
        <f t="shared" si="20"/>
        <v>1493.6099325625</v>
      </c>
      <c r="G282">
        <f t="shared" si="21"/>
        <v>115.71046733440005</v>
      </c>
      <c r="H282">
        <f t="shared" si="22"/>
        <v>127393.95654441002</v>
      </c>
      <c r="I282">
        <f t="shared" si="23"/>
        <v>1.0086976000000007E-3</v>
      </c>
    </row>
    <row r="283" spans="1:9" x14ac:dyDescent="0.3">
      <c r="A283">
        <v>85.206199999999995</v>
      </c>
      <c r="B283">
        <v>21.663399999999999</v>
      </c>
      <c r="C283">
        <v>641.2518</v>
      </c>
      <c r="D283">
        <v>0.89780000000000004</v>
      </c>
      <c r="F283">
        <f t="shared" si="20"/>
        <v>1493.6099325625</v>
      </c>
      <c r="G283">
        <f t="shared" si="21"/>
        <v>69.622002240400036</v>
      </c>
      <c r="H283">
        <f t="shared" si="22"/>
        <v>5969.7720544900076</v>
      </c>
      <c r="I283">
        <f t="shared" si="23"/>
        <v>4.9758916000000068E-3</v>
      </c>
    </row>
    <row r="284" spans="1:9" x14ac:dyDescent="0.3">
      <c r="A284">
        <v>85.549199999999999</v>
      </c>
      <c r="B284">
        <v>20.8917</v>
      </c>
      <c r="C284">
        <v>423.00569999999999</v>
      </c>
      <c r="D284">
        <v>0.84599999999999997</v>
      </c>
      <c r="F284">
        <f t="shared" si="20"/>
        <v>1467.2155680624996</v>
      </c>
      <c r="G284">
        <f t="shared" si="21"/>
        <v>83.095621862400023</v>
      </c>
      <c r="H284">
        <f t="shared" si="22"/>
        <v>87326.396508160033</v>
      </c>
      <c r="I284">
        <f t="shared" si="23"/>
        <v>3.5118759999999921E-4</v>
      </c>
    </row>
    <row r="285" spans="1:9" x14ac:dyDescent="0.3">
      <c r="A285">
        <v>85.576700000000002</v>
      </c>
      <c r="B285">
        <v>9.9976000000000003</v>
      </c>
      <c r="C285">
        <v>762.01940000000002</v>
      </c>
      <c r="D285">
        <v>0.91439999999999999</v>
      </c>
      <c r="F285">
        <f t="shared" si="20"/>
        <v>1465.1095905624995</v>
      </c>
      <c r="G285">
        <f t="shared" si="21"/>
        <v>400.39129564839999</v>
      </c>
      <c r="H285">
        <f t="shared" si="22"/>
        <v>1892.5371108899972</v>
      </c>
      <c r="I285">
        <f t="shared" si="23"/>
        <v>7.5933795999999993E-3</v>
      </c>
    </row>
    <row r="286" spans="1:9" x14ac:dyDescent="0.3">
      <c r="A286">
        <v>85.592100000000002</v>
      </c>
      <c r="B286">
        <v>12.992900000000001</v>
      </c>
      <c r="C286">
        <v>479.47370000000001</v>
      </c>
      <c r="D286">
        <v>0.86309999999999998</v>
      </c>
      <c r="F286">
        <f t="shared" si="20"/>
        <v>1463.9309038224994</v>
      </c>
      <c r="G286">
        <f t="shared" si="21"/>
        <v>289.49252967039996</v>
      </c>
      <c r="H286">
        <f t="shared" si="22"/>
        <v>57141.268997760024</v>
      </c>
      <c r="I286">
        <f t="shared" si="23"/>
        <v>1.2845055999999987E-3</v>
      </c>
    </row>
    <row r="287" spans="1:9" x14ac:dyDescent="0.3">
      <c r="A287">
        <v>85.669300000000007</v>
      </c>
      <c r="B287">
        <v>27.502400000000002</v>
      </c>
      <c r="C287">
        <v>931.46460000000002</v>
      </c>
      <c r="D287">
        <v>0.93149999999999999</v>
      </c>
      <c r="F287">
        <f t="shared" si="20"/>
        <v>1458.029311222499</v>
      </c>
      <c r="G287">
        <f t="shared" si="21"/>
        <v>6.2749248003999991</v>
      </c>
      <c r="H287">
        <f t="shared" si="22"/>
        <v>45347.063652249984</v>
      </c>
      <c r="I287">
        <f t="shared" si="23"/>
        <v>1.08659776E-2</v>
      </c>
    </row>
    <row r="288" spans="1:9" x14ac:dyDescent="0.3">
      <c r="A288">
        <v>85.823700000000002</v>
      </c>
      <c r="B288">
        <v>9.9976000000000003</v>
      </c>
      <c r="C288">
        <v>640.72260000000006</v>
      </c>
      <c r="D288">
        <v>0.89700000000000002</v>
      </c>
      <c r="F288">
        <f t="shared" si="20"/>
        <v>1446.2618850624995</v>
      </c>
      <c r="G288">
        <f t="shared" si="21"/>
        <v>400.39129564839999</v>
      </c>
      <c r="H288">
        <f t="shared" si="22"/>
        <v>6051.8286422499996</v>
      </c>
      <c r="I288">
        <f t="shared" si="23"/>
        <v>4.8636676000000031E-3</v>
      </c>
    </row>
    <row r="289" spans="1:9" x14ac:dyDescent="0.3">
      <c r="A289">
        <v>85.960899999999995</v>
      </c>
      <c r="B289">
        <v>22.336200000000002</v>
      </c>
      <c r="C289">
        <v>469.59469999999999</v>
      </c>
      <c r="D289">
        <v>0.84530000000000005</v>
      </c>
      <c r="F289">
        <f t="shared" si="20"/>
        <v>1435.8453455025001</v>
      </c>
      <c r="G289">
        <f t="shared" si="21"/>
        <v>58.847002592399996</v>
      </c>
      <c r="H289">
        <f t="shared" si="22"/>
        <v>61961.863377960028</v>
      </c>
      <c r="I289">
        <f t="shared" si="23"/>
        <v>3.2544160000000204E-4</v>
      </c>
    </row>
    <row r="290" spans="1:9" x14ac:dyDescent="0.3">
      <c r="A290">
        <v>85.977999999999994</v>
      </c>
      <c r="B290">
        <v>25.250299999999999</v>
      </c>
      <c r="C290">
        <v>479.13060000000002</v>
      </c>
      <c r="D290">
        <v>0.86240000000000006</v>
      </c>
      <c r="F290">
        <f t="shared" si="20"/>
        <v>1434.5497127025001</v>
      </c>
      <c r="G290">
        <f t="shared" si="21"/>
        <v>22.62981012640002</v>
      </c>
      <c r="H290">
        <f t="shared" si="22"/>
        <v>57305.417610250021</v>
      </c>
      <c r="I290">
        <f t="shared" si="23"/>
        <v>1.2348196000000042E-3</v>
      </c>
    </row>
    <row r="291" spans="1:9" x14ac:dyDescent="0.3">
      <c r="A291">
        <v>86.029499999999999</v>
      </c>
      <c r="B291">
        <v>11.3322</v>
      </c>
      <c r="C291">
        <v>1185.4779000000001</v>
      </c>
      <c r="D291">
        <v>0.94840000000000002</v>
      </c>
      <c r="F291">
        <f t="shared" si="20"/>
        <v>1430.6511936024997</v>
      </c>
      <c r="G291">
        <f t="shared" si="21"/>
        <v>348.76234803240004</v>
      </c>
      <c r="H291">
        <f t="shared" si="22"/>
        <v>218053.32265924005</v>
      </c>
      <c r="I291">
        <f t="shared" si="23"/>
        <v>1.4674899600000006E-2</v>
      </c>
    </row>
    <row r="292" spans="1:9" x14ac:dyDescent="0.3">
      <c r="A292">
        <v>86.441100000000006</v>
      </c>
      <c r="B292">
        <v>12.12</v>
      </c>
      <c r="C292">
        <v>478.71899999999999</v>
      </c>
      <c r="D292">
        <v>0.86170000000000002</v>
      </c>
      <c r="F292">
        <f t="shared" si="20"/>
        <v>1399.6839325224992</v>
      </c>
      <c r="G292">
        <f t="shared" si="21"/>
        <v>319.95836326440002</v>
      </c>
      <c r="H292">
        <f t="shared" si="22"/>
        <v>57502.649168410026</v>
      </c>
      <c r="I292">
        <f t="shared" si="23"/>
        <v>1.1861136000000019E-3</v>
      </c>
    </row>
    <row r="293" spans="1:9" x14ac:dyDescent="0.3">
      <c r="A293">
        <v>86.485200000000006</v>
      </c>
      <c r="B293">
        <v>20.2898</v>
      </c>
      <c r="C293">
        <v>252.6138</v>
      </c>
      <c r="D293">
        <v>0.75780000000000003</v>
      </c>
      <c r="F293">
        <f t="shared" si="20"/>
        <v>1396.3861080624993</v>
      </c>
      <c r="G293">
        <f t="shared" si="21"/>
        <v>94.431361056400036</v>
      </c>
      <c r="H293">
        <f t="shared" si="22"/>
        <v>217064.95314529008</v>
      </c>
      <c r="I293">
        <f t="shared" si="23"/>
        <v>4.8246915999999949E-3</v>
      </c>
    </row>
    <row r="294" spans="1:9" x14ac:dyDescent="0.3">
      <c r="A294">
        <v>86.852699999999999</v>
      </c>
      <c r="B294">
        <v>15.776899999999999</v>
      </c>
      <c r="C294">
        <v>468.70280000000002</v>
      </c>
      <c r="D294">
        <v>0.84370000000000001</v>
      </c>
      <c r="F294">
        <f t="shared" si="20"/>
        <v>1369.0555005624997</v>
      </c>
      <c r="G294">
        <f t="shared" si="21"/>
        <v>202.50656103040006</v>
      </c>
      <c r="H294">
        <f t="shared" si="22"/>
        <v>62406.684856890017</v>
      </c>
      <c r="I294">
        <f t="shared" si="23"/>
        <v>2.7027360000000033E-4</v>
      </c>
    </row>
    <row r="295" spans="1:9" x14ac:dyDescent="0.3">
      <c r="A295">
        <v>87.058499999999995</v>
      </c>
      <c r="B295">
        <v>8.4961000000000002</v>
      </c>
      <c r="C295">
        <v>1608.6276</v>
      </c>
      <c r="D295">
        <v>0.96519999999999995</v>
      </c>
      <c r="F295">
        <f t="shared" si="20"/>
        <v>1353.8683455025</v>
      </c>
      <c r="G295">
        <f t="shared" si="21"/>
        <v>462.73516723839998</v>
      </c>
      <c r="H295">
        <f t="shared" si="22"/>
        <v>792298.48243224993</v>
      </c>
      <c r="I295">
        <f t="shared" si="23"/>
        <v>1.9027443599999985E-2</v>
      </c>
    </row>
    <row r="296" spans="1:9" x14ac:dyDescent="0.3">
      <c r="A296">
        <v>87.676000000000002</v>
      </c>
      <c r="B296">
        <v>22.757000000000001</v>
      </c>
      <c r="C296">
        <v>477.62139999999999</v>
      </c>
      <c r="D296">
        <v>0.85970000000000002</v>
      </c>
      <c r="F296">
        <f t="shared" si="20"/>
        <v>1308.8078885024995</v>
      </c>
      <c r="G296">
        <f t="shared" si="21"/>
        <v>52.568010144399999</v>
      </c>
      <c r="H296">
        <f t="shared" si="22"/>
        <v>58030.256488090025</v>
      </c>
      <c r="I296">
        <f t="shared" si="23"/>
        <v>1.0523536000000015E-3</v>
      </c>
    </row>
    <row r="297" spans="1:9" x14ac:dyDescent="0.3">
      <c r="A297">
        <v>87.676000000000002</v>
      </c>
      <c r="B297">
        <v>32.674100000000003</v>
      </c>
      <c r="C297">
        <v>1184.2429999999999</v>
      </c>
      <c r="D297">
        <v>0.94740000000000002</v>
      </c>
      <c r="F297">
        <f t="shared" si="20"/>
        <v>1308.8078885024995</v>
      </c>
      <c r="G297">
        <f t="shared" si="21"/>
        <v>7.1113955584000079</v>
      </c>
      <c r="H297">
        <f t="shared" si="22"/>
        <v>216901.54538360989</v>
      </c>
      <c r="I297">
        <f t="shared" si="23"/>
        <v>1.4433619600000006E-2</v>
      </c>
    </row>
    <row r="298" spans="1:9" x14ac:dyDescent="0.3">
      <c r="A298">
        <v>87.881799999999998</v>
      </c>
      <c r="B298">
        <v>15.1713</v>
      </c>
      <c r="C298">
        <v>638.95849999999996</v>
      </c>
      <c r="D298">
        <v>0.89449999999999996</v>
      </c>
      <c r="F298">
        <f t="shared" si="20"/>
        <v>1293.9596037224999</v>
      </c>
      <c r="G298">
        <f t="shared" si="21"/>
        <v>220.10926976640002</v>
      </c>
      <c r="H298">
        <f t="shared" si="22"/>
        <v>6329.4117177600147</v>
      </c>
      <c r="I298">
        <f t="shared" si="23"/>
        <v>4.5212175999999951E-3</v>
      </c>
    </row>
    <row r="299" spans="1:9" x14ac:dyDescent="0.3">
      <c r="A299">
        <v>87.922899999999998</v>
      </c>
      <c r="B299">
        <v>37.796599999999998</v>
      </c>
      <c r="C299">
        <v>374.6155</v>
      </c>
      <c r="D299">
        <v>0.82420000000000004</v>
      </c>
      <c r="F299">
        <f t="shared" si="20"/>
        <v>1291.0044233024998</v>
      </c>
      <c r="G299">
        <f t="shared" si="21"/>
        <v>60.671948208399947</v>
      </c>
      <c r="H299">
        <f t="shared" si="22"/>
        <v>118267.62268036004</v>
      </c>
      <c r="I299">
        <f t="shared" si="23"/>
        <v>9.3635999999997048E-6</v>
      </c>
    </row>
    <row r="300" spans="1:9" x14ac:dyDescent="0.3">
      <c r="A300">
        <v>88.375699999999995</v>
      </c>
      <c r="B300">
        <v>53.266599999999997</v>
      </c>
      <c r="C300">
        <v>244.95760000000001</v>
      </c>
      <c r="D300">
        <v>0.7349</v>
      </c>
      <c r="F300">
        <f t="shared" si="20"/>
        <v>1258.6707450624999</v>
      </c>
      <c r="G300">
        <f t="shared" si="21"/>
        <v>540.99131500839974</v>
      </c>
      <c r="H300">
        <f t="shared" si="22"/>
        <v>224257.65292225004</v>
      </c>
      <c r="I300">
        <f t="shared" si="23"/>
        <v>8.5303695999999988E-3</v>
      </c>
    </row>
    <row r="301" spans="1:9" x14ac:dyDescent="0.3">
      <c r="A301">
        <v>88.499200000000002</v>
      </c>
      <c r="B301">
        <v>117.6717</v>
      </c>
      <c r="C301">
        <v>1183.6256000000001</v>
      </c>
      <c r="D301">
        <v>0.94689999999999996</v>
      </c>
      <c r="F301">
        <f t="shared" si="20"/>
        <v>1249.9229930624995</v>
      </c>
      <c r="G301">
        <f t="shared" si="21"/>
        <v>7685.0330010624002</v>
      </c>
      <c r="H301">
        <f t="shared" si="22"/>
        <v>216326.84699025002</v>
      </c>
      <c r="I301">
        <f t="shared" si="23"/>
        <v>1.4313729599999993E-2</v>
      </c>
    </row>
    <row r="302" spans="1:9" x14ac:dyDescent="0.3">
      <c r="A302">
        <v>88.499200000000002</v>
      </c>
      <c r="B302">
        <v>44.335900000000002</v>
      </c>
      <c r="C302">
        <v>1183.6256000000001</v>
      </c>
      <c r="D302">
        <v>0.94689999999999996</v>
      </c>
      <c r="F302">
        <f t="shared" si="20"/>
        <v>1249.9229930624995</v>
      </c>
      <c r="G302">
        <f t="shared" si="21"/>
        <v>205.30648539040004</v>
      </c>
      <c r="H302">
        <f t="shared" si="22"/>
        <v>216326.84699025002</v>
      </c>
      <c r="I302">
        <f t="shared" si="23"/>
        <v>1.4313729599999993E-2</v>
      </c>
    </row>
    <row r="303" spans="1:9" x14ac:dyDescent="0.3">
      <c r="A303">
        <v>88.646199999999993</v>
      </c>
      <c r="B303">
        <v>18.570399999999999</v>
      </c>
      <c r="C303">
        <v>625.6395</v>
      </c>
      <c r="D303">
        <v>0.87590000000000001</v>
      </c>
      <c r="F303">
        <f t="shared" si="20"/>
        <v>1239.5504525625001</v>
      </c>
      <c r="G303">
        <f t="shared" si="21"/>
        <v>130.80451152040004</v>
      </c>
      <c r="H303">
        <f t="shared" si="22"/>
        <v>8626.0628275600102</v>
      </c>
      <c r="I303">
        <f t="shared" si="23"/>
        <v>2.3658496000000017E-3</v>
      </c>
    </row>
    <row r="304" spans="1:9" x14ac:dyDescent="0.3">
      <c r="A304">
        <v>88.910799999999995</v>
      </c>
      <c r="B304">
        <v>22.741700000000002</v>
      </c>
      <c r="C304">
        <v>928.87130000000002</v>
      </c>
      <c r="D304">
        <v>0.92889999999999995</v>
      </c>
      <c r="F304">
        <f t="shared" si="20"/>
        <v>1220.9887890225</v>
      </c>
      <c r="G304">
        <f t="shared" si="21"/>
        <v>52.790105862399997</v>
      </c>
      <c r="H304">
        <f t="shared" si="22"/>
        <v>44249.310167039985</v>
      </c>
      <c r="I304">
        <f t="shared" si="23"/>
        <v>1.0330689599999991E-2</v>
      </c>
    </row>
    <row r="305" spans="1:9" x14ac:dyDescent="0.3">
      <c r="A305">
        <v>88.9726</v>
      </c>
      <c r="B305">
        <v>22.202200000000001</v>
      </c>
      <c r="C305">
        <v>373.66129999999998</v>
      </c>
      <c r="D305">
        <v>0.82210000000000005</v>
      </c>
      <c r="F305">
        <f t="shared" si="20"/>
        <v>1216.6736967224997</v>
      </c>
      <c r="G305">
        <f t="shared" si="21"/>
        <v>60.920834832399997</v>
      </c>
      <c r="H305">
        <f t="shared" si="22"/>
        <v>118924.83308304005</v>
      </c>
      <c r="I305">
        <f t="shared" si="23"/>
        <v>2.6625599999999405E-5</v>
      </c>
    </row>
    <row r="306" spans="1:9" x14ac:dyDescent="0.3">
      <c r="A306">
        <v>89.237700000000004</v>
      </c>
      <c r="B306">
        <v>17.591799999999999</v>
      </c>
      <c r="C306">
        <v>204.87989999999999</v>
      </c>
      <c r="D306">
        <v>0.6966</v>
      </c>
      <c r="F306">
        <f t="shared" si="20"/>
        <v>1198.2501480624994</v>
      </c>
      <c r="G306">
        <f t="shared" si="21"/>
        <v>154.14662673640004</v>
      </c>
      <c r="H306">
        <f t="shared" si="22"/>
        <v>263822.14595044003</v>
      </c>
      <c r="I306">
        <f t="shared" si="23"/>
        <v>1.70720356E-2</v>
      </c>
    </row>
    <row r="307" spans="1:9" x14ac:dyDescent="0.3">
      <c r="A307">
        <v>89.528300000000002</v>
      </c>
      <c r="B307">
        <v>8.9940999999999995</v>
      </c>
      <c r="C307">
        <v>758.72640000000001</v>
      </c>
      <c r="D307">
        <v>0.91049999999999998</v>
      </c>
      <c r="F307">
        <f t="shared" si="20"/>
        <v>1178.2159225224996</v>
      </c>
      <c r="G307">
        <f t="shared" si="21"/>
        <v>441.55793635840007</v>
      </c>
      <c r="H307">
        <f t="shared" si="22"/>
        <v>1616.8682260899968</v>
      </c>
      <c r="I307">
        <f t="shared" si="23"/>
        <v>6.9288975999999966E-3</v>
      </c>
    </row>
    <row r="308" spans="1:9" x14ac:dyDescent="0.3">
      <c r="A308">
        <v>89.528300000000002</v>
      </c>
      <c r="B308">
        <v>98.004199999999997</v>
      </c>
      <c r="C308">
        <v>637.54719999999998</v>
      </c>
      <c r="D308">
        <v>0.89259999999999995</v>
      </c>
      <c r="F308">
        <f t="shared" si="20"/>
        <v>1178.2159225224996</v>
      </c>
      <c r="G308">
        <f t="shared" si="21"/>
        <v>4623.5675301124002</v>
      </c>
      <c r="H308">
        <f t="shared" si="22"/>
        <v>6555.9627672100123</v>
      </c>
      <c r="I308">
        <f t="shared" si="23"/>
        <v>4.2693155999999942E-3</v>
      </c>
    </row>
    <row r="309" spans="1:9" x14ac:dyDescent="0.3">
      <c r="A309">
        <v>89.584400000000002</v>
      </c>
      <c r="B309">
        <v>16.0944</v>
      </c>
      <c r="C309">
        <v>334.54759999999999</v>
      </c>
      <c r="D309">
        <v>0.80289999999999995</v>
      </c>
      <c r="F309">
        <f t="shared" si="20"/>
        <v>1174.3677879024995</v>
      </c>
      <c r="G309">
        <f t="shared" si="21"/>
        <v>193.57101248040001</v>
      </c>
      <c r="H309">
        <f t="shared" si="22"/>
        <v>147431.80899225004</v>
      </c>
      <c r="I309">
        <f t="shared" si="23"/>
        <v>5.934096000000023E-4</v>
      </c>
    </row>
    <row r="310" spans="1:9" x14ac:dyDescent="0.3">
      <c r="A310">
        <v>89.734099999999998</v>
      </c>
      <c r="B310">
        <v>73.665400000000005</v>
      </c>
      <c r="C310">
        <v>1182.6994</v>
      </c>
      <c r="D310">
        <v>0.94620000000000004</v>
      </c>
      <c r="F310">
        <f t="shared" si="20"/>
        <v>1164.1300444224999</v>
      </c>
      <c r="G310">
        <f t="shared" si="21"/>
        <v>1906.0227103204006</v>
      </c>
      <c r="H310">
        <f t="shared" si="22"/>
        <v>215466.13599888992</v>
      </c>
      <c r="I310">
        <f t="shared" si="23"/>
        <v>1.4146723600000011E-2</v>
      </c>
    </row>
    <row r="311" spans="1:9" x14ac:dyDescent="0.3">
      <c r="A311">
        <v>89.734099999999998</v>
      </c>
      <c r="B311">
        <v>26.3306</v>
      </c>
      <c r="C311">
        <v>1182.6994</v>
      </c>
      <c r="D311">
        <v>0.94620000000000004</v>
      </c>
      <c r="F311">
        <f t="shared" si="20"/>
        <v>1164.1300444224999</v>
      </c>
      <c r="G311">
        <f t="shared" si="21"/>
        <v>13.518711168400007</v>
      </c>
      <c r="H311">
        <f t="shared" si="22"/>
        <v>215466.13599888992</v>
      </c>
      <c r="I311">
        <f t="shared" si="23"/>
        <v>1.4146723600000011E-2</v>
      </c>
    </row>
    <row r="312" spans="1:9" x14ac:dyDescent="0.3">
      <c r="A312">
        <v>89.921199999999999</v>
      </c>
      <c r="B312">
        <v>21.183599999999998</v>
      </c>
      <c r="C312">
        <v>334.2389</v>
      </c>
      <c r="D312">
        <v>0.80220000000000002</v>
      </c>
      <c r="F312">
        <f t="shared" si="20"/>
        <v>1151.3975900624998</v>
      </c>
      <c r="G312">
        <f t="shared" si="21"/>
        <v>77.859093488400049</v>
      </c>
      <c r="H312">
        <f t="shared" si="22"/>
        <v>147668.96643984003</v>
      </c>
      <c r="I312">
        <f t="shared" si="23"/>
        <v>6.280035999999986E-4</v>
      </c>
    </row>
    <row r="313" spans="1:9" x14ac:dyDescent="0.3">
      <c r="A313">
        <v>89.939899999999994</v>
      </c>
      <c r="B313">
        <v>15.9993</v>
      </c>
      <c r="C313">
        <v>1182.5451</v>
      </c>
      <c r="D313">
        <v>0.94599999999999995</v>
      </c>
      <c r="F313">
        <f t="shared" si="20"/>
        <v>1150.1288736025001</v>
      </c>
      <c r="G313">
        <f t="shared" si="21"/>
        <v>196.22630528640005</v>
      </c>
      <c r="H313">
        <f t="shared" si="22"/>
        <v>215322.91284099998</v>
      </c>
      <c r="I313">
        <f t="shared" si="23"/>
        <v>1.409918759999999E-2</v>
      </c>
    </row>
    <row r="314" spans="1:9" x14ac:dyDescent="0.3">
      <c r="A314">
        <v>90.145700000000005</v>
      </c>
      <c r="B314">
        <v>10.750299999999999</v>
      </c>
      <c r="C314">
        <v>326.52100000000002</v>
      </c>
      <c r="D314">
        <v>0.78369999999999995</v>
      </c>
      <c r="F314">
        <f t="shared" si="20"/>
        <v>1136.2124100624994</v>
      </c>
      <c r="G314">
        <f t="shared" si="21"/>
        <v>370.83513012640009</v>
      </c>
      <c r="H314">
        <f t="shared" si="22"/>
        <v>153660.15842401003</v>
      </c>
      <c r="I314">
        <f t="shared" si="23"/>
        <v>1.8974736000000037E-3</v>
      </c>
    </row>
    <row r="315" spans="1:9" x14ac:dyDescent="0.3">
      <c r="A315">
        <v>90.383200000000002</v>
      </c>
      <c r="B315">
        <v>24.9221</v>
      </c>
      <c r="C315">
        <v>294.23219999999998</v>
      </c>
      <c r="D315">
        <v>0.76500000000000001</v>
      </c>
      <c r="F315">
        <f t="shared" si="20"/>
        <v>1120.2576350624995</v>
      </c>
      <c r="G315">
        <f t="shared" si="21"/>
        <v>25.860072678400009</v>
      </c>
      <c r="H315">
        <f t="shared" si="22"/>
        <v>180016.82779921006</v>
      </c>
      <c r="I315">
        <f t="shared" si="23"/>
        <v>3.8763075999999979E-3</v>
      </c>
    </row>
    <row r="316" spans="1:9" x14ac:dyDescent="0.3">
      <c r="A316">
        <v>90.410300000000007</v>
      </c>
      <c r="B316">
        <v>31.427900000000001</v>
      </c>
      <c r="C316">
        <v>623.87540000000001</v>
      </c>
      <c r="D316">
        <v>0.87339999999999995</v>
      </c>
      <c r="F316">
        <f t="shared" si="20"/>
        <v>1118.4442819224992</v>
      </c>
      <c r="G316">
        <f t="shared" si="21"/>
        <v>2.0178770703999995</v>
      </c>
      <c r="H316">
        <f t="shared" si="22"/>
        <v>8956.8620964900074</v>
      </c>
      <c r="I316">
        <f t="shared" si="23"/>
        <v>2.1288995999999964E-3</v>
      </c>
    </row>
    <row r="317" spans="1:9" x14ac:dyDescent="0.3">
      <c r="A317">
        <v>90.557299999999998</v>
      </c>
      <c r="B317">
        <v>18.666599999999999</v>
      </c>
      <c r="C317">
        <v>636.66510000000005</v>
      </c>
      <c r="D317">
        <v>0.89129999999999998</v>
      </c>
      <c r="F317">
        <f t="shared" si="20"/>
        <v>1108.6336048224998</v>
      </c>
      <c r="G317">
        <f t="shared" si="21"/>
        <v>128.61329100840004</v>
      </c>
      <c r="H317">
        <f t="shared" si="22"/>
        <v>6699.5862010000001</v>
      </c>
      <c r="I317">
        <f t="shared" si="23"/>
        <v>4.1011215999999986E-3</v>
      </c>
    </row>
    <row r="318" spans="1:9" x14ac:dyDescent="0.3">
      <c r="A318">
        <v>90.886600000000001</v>
      </c>
      <c r="B318">
        <v>12.399900000000001</v>
      </c>
      <c r="C318">
        <v>757.59450000000004</v>
      </c>
      <c r="D318">
        <v>0.90910000000000002</v>
      </c>
      <c r="F318">
        <f t="shared" si="20"/>
        <v>1086.8131989224996</v>
      </c>
      <c r="G318">
        <f t="shared" si="21"/>
        <v>310.02335195040007</v>
      </c>
      <c r="H318">
        <f t="shared" si="22"/>
        <v>1527.121346559999</v>
      </c>
      <c r="I318">
        <f t="shared" si="23"/>
        <v>6.697785600000004E-3</v>
      </c>
    </row>
    <row r="319" spans="1:9" x14ac:dyDescent="0.3">
      <c r="A319">
        <v>90.886700000000005</v>
      </c>
      <c r="B319">
        <v>12.998100000000001</v>
      </c>
      <c r="C319">
        <v>757.59450000000004</v>
      </c>
      <c r="D319">
        <v>0.90910000000000002</v>
      </c>
      <c r="F319">
        <f t="shared" si="20"/>
        <v>1086.8066055624993</v>
      </c>
      <c r="G319">
        <f t="shared" si="21"/>
        <v>289.31560611840001</v>
      </c>
      <c r="H319">
        <f t="shared" si="22"/>
        <v>1527.121346559999</v>
      </c>
      <c r="I319">
        <f t="shared" si="23"/>
        <v>6.697785600000004E-3</v>
      </c>
    </row>
    <row r="320" spans="1:9" x14ac:dyDescent="0.3">
      <c r="A320">
        <v>90.953100000000006</v>
      </c>
      <c r="B320">
        <v>18.383800000000001</v>
      </c>
      <c r="C320">
        <v>272.68639999999999</v>
      </c>
      <c r="D320">
        <v>0.76349999999999996</v>
      </c>
      <c r="F320">
        <f t="shared" si="20"/>
        <v>1082.4330301224993</v>
      </c>
      <c r="G320">
        <f t="shared" si="21"/>
        <v>135.1076120164</v>
      </c>
      <c r="H320">
        <f t="shared" si="22"/>
        <v>198764.12140209007</v>
      </c>
      <c r="I320">
        <f t="shared" si="23"/>
        <v>4.065337600000005E-3</v>
      </c>
    </row>
    <row r="321" spans="1:9" x14ac:dyDescent="0.3">
      <c r="A321">
        <v>90.987700000000004</v>
      </c>
      <c r="B321">
        <v>17.453800000000001</v>
      </c>
      <c r="C321">
        <v>333.26130000000001</v>
      </c>
      <c r="D321">
        <v>0.79979999999999996</v>
      </c>
      <c r="F321">
        <f t="shared" si="20"/>
        <v>1080.1575230624994</v>
      </c>
      <c r="G321">
        <f t="shared" si="21"/>
        <v>157.59237081640001</v>
      </c>
      <c r="H321">
        <f t="shared" si="22"/>
        <v>148421.26092304004</v>
      </c>
      <c r="I321">
        <f t="shared" si="23"/>
        <v>7.540516000000022E-4</v>
      </c>
    </row>
    <row r="322" spans="1:9" x14ac:dyDescent="0.3">
      <c r="A322">
        <v>91.212199999999996</v>
      </c>
      <c r="B322">
        <v>14.3644</v>
      </c>
      <c r="C322">
        <v>399.66660000000002</v>
      </c>
      <c r="D322">
        <v>0.79930000000000001</v>
      </c>
      <c r="F322">
        <f t="shared" si="20"/>
        <v>1065.4512015625</v>
      </c>
      <c r="G322">
        <f t="shared" si="21"/>
        <v>244.70282328040005</v>
      </c>
      <c r="H322">
        <f t="shared" si="22"/>
        <v>101665.00365025002</v>
      </c>
      <c r="I322">
        <f t="shared" si="23"/>
        <v>7.8176159999999919E-4</v>
      </c>
    </row>
    <row r="323" spans="1:9" x14ac:dyDescent="0.3">
      <c r="A323">
        <v>91.3245</v>
      </c>
      <c r="B323">
        <v>58.543799999999997</v>
      </c>
      <c r="C323">
        <v>332.95260000000002</v>
      </c>
      <c r="D323">
        <v>0.79910000000000003</v>
      </c>
      <c r="F323">
        <f t="shared" ref="F323:F386" si="24">(A323-123.85345)^2</f>
        <v>1058.1325881024998</v>
      </c>
      <c r="G323">
        <f t="shared" ref="G323:G386" si="25">(B323-30.00738)^2</f>
        <v>814.32726641639977</v>
      </c>
      <c r="H323">
        <f t="shared" ref="H323:H386" si="26">(C323-718.5161)^2</f>
        <v>148659.21253225004</v>
      </c>
      <c r="I323">
        <f t="shared" ref="I323:I386" si="27">(D323-0.82726)^2</f>
        <v>7.9298559999999789E-4</v>
      </c>
    </row>
    <row r="324" spans="1:9" x14ac:dyDescent="0.3">
      <c r="A324">
        <v>91.534899999999993</v>
      </c>
      <c r="B324">
        <v>28.0029</v>
      </c>
      <c r="C324">
        <v>474.19119999999998</v>
      </c>
      <c r="D324">
        <v>0.85350000000000004</v>
      </c>
      <c r="F324">
        <f t="shared" si="24"/>
        <v>1044.4886741025002</v>
      </c>
      <c r="G324">
        <f t="shared" si="25"/>
        <v>4.0179400704000034</v>
      </c>
      <c r="H324">
        <f t="shared" si="26"/>
        <v>59694.656760010032</v>
      </c>
      <c r="I324">
        <f t="shared" si="27"/>
        <v>6.8853760000000218E-4</v>
      </c>
    </row>
    <row r="325" spans="1:9" x14ac:dyDescent="0.3">
      <c r="A325">
        <v>91.534899999999993</v>
      </c>
      <c r="B325">
        <v>92.251599999999996</v>
      </c>
      <c r="C325">
        <v>926.77200000000005</v>
      </c>
      <c r="D325">
        <v>0.92679999999999996</v>
      </c>
      <c r="F325">
        <f t="shared" si="24"/>
        <v>1044.4886741025002</v>
      </c>
      <c r="G325">
        <f t="shared" si="25"/>
        <v>3874.3429234083997</v>
      </c>
      <c r="H325">
        <f t="shared" si="26"/>
        <v>43370.519884809997</v>
      </c>
      <c r="I325">
        <f t="shared" si="27"/>
        <v>9.9082115999999925E-3</v>
      </c>
    </row>
    <row r="326" spans="1:9" x14ac:dyDescent="0.3">
      <c r="A326">
        <v>91.650700000000001</v>
      </c>
      <c r="B326">
        <v>14.064</v>
      </c>
      <c r="C326">
        <v>220.8493</v>
      </c>
      <c r="D326">
        <v>0.70669999999999999</v>
      </c>
      <c r="F326">
        <f t="shared" si="24"/>
        <v>1037.0171075624996</v>
      </c>
      <c r="G326">
        <f t="shared" si="25"/>
        <v>254.19136582440004</v>
      </c>
      <c r="H326">
        <f t="shared" si="26"/>
        <v>247672.24382224007</v>
      </c>
      <c r="I326">
        <f t="shared" si="27"/>
        <v>1.4534713600000001E-2</v>
      </c>
    </row>
    <row r="327" spans="1:9" x14ac:dyDescent="0.3">
      <c r="A327">
        <v>91.689300000000003</v>
      </c>
      <c r="B327">
        <v>11.999499999999999</v>
      </c>
      <c r="C327">
        <v>1605.5405000000001</v>
      </c>
      <c r="D327">
        <v>0.96330000000000005</v>
      </c>
      <c r="F327">
        <f t="shared" si="24"/>
        <v>1034.5325452224995</v>
      </c>
      <c r="G327">
        <f t="shared" si="25"/>
        <v>324.2837420944</v>
      </c>
      <c r="H327">
        <f t="shared" si="26"/>
        <v>786812.28619536001</v>
      </c>
      <c r="I327">
        <f t="shared" si="27"/>
        <v>1.8506881600000014E-2</v>
      </c>
    </row>
    <row r="328" spans="1:9" x14ac:dyDescent="0.3">
      <c r="A328">
        <v>91.998000000000005</v>
      </c>
      <c r="B328">
        <v>16.9922</v>
      </c>
      <c r="C328">
        <v>2454.0010000000002</v>
      </c>
      <c r="D328">
        <v>0.98160000000000003</v>
      </c>
      <c r="F328">
        <f t="shared" si="24"/>
        <v>1014.7696947024994</v>
      </c>
      <c r="G328">
        <f t="shared" si="25"/>
        <v>169.39491043240002</v>
      </c>
      <c r="H328">
        <f t="shared" si="26"/>
        <v>3011907.8381280107</v>
      </c>
      <c r="I328">
        <f t="shared" si="27"/>
        <v>2.382083560000001E-2</v>
      </c>
    </row>
    <row r="329" spans="1:9" x14ac:dyDescent="0.3">
      <c r="A329">
        <v>92.1524</v>
      </c>
      <c r="B329">
        <v>13.500999999999999</v>
      </c>
      <c r="C329">
        <v>1157.8476000000001</v>
      </c>
      <c r="D329">
        <v>0.92630000000000001</v>
      </c>
      <c r="F329">
        <f t="shared" si="24"/>
        <v>1004.9565711024997</v>
      </c>
      <c r="G329">
        <f t="shared" si="25"/>
        <v>272.4605807044</v>
      </c>
      <c r="H329">
        <f t="shared" si="26"/>
        <v>193012.16689225001</v>
      </c>
      <c r="I329">
        <f t="shared" si="27"/>
        <v>9.8089216000000028E-3</v>
      </c>
    </row>
    <row r="330" spans="1:9" x14ac:dyDescent="0.3">
      <c r="A330">
        <v>92.341099999999997</v>
      </c>
      <c r="B330">
        <v>14.8912</v>
      </c>
      <c r="C330">
        <v>416.89299999999997</v>
      </c>
      <c r="D330">
        <v>0.83379999999999999</v>
      </c>
      <c r="F330">
        <f t="shared" si="24"/>
        <v>993.0282025224999</v>
      </c>
      <c r="G330">
        <f t="shared" si="25"/>
        <v>228.49889779240004</v>
      </c>
      <c r="H330">
        <f t="shared" si="26"/>
        <v>90976.494453610052</v>
      </c>
      <c r="I330">
        <f t="shared" si="27"/>
        <v>4.2771599999999874E-5</v>
      </c>
    </row>
    <row r="331" spans="1:9" x14ac:dyDescent="0.3">
      <c r="A331">
        <v>92.538300000000007</v>
      </c>
      <c r="B331">
        <v>14.6286</v>
      </c>
      <c r="C331">
        <v>473.29930000000002</v>
      </c>
      <c r="D331">
        <v>0.85189999999999999</v>
      </c>
      <c r="F331">
        <f t="shared" si="24"/>
        <v>980.63861952249931</v>
      </c>
      <c r="G331">
        <f t="shared" si="25"/>
        <v>236.50687428840001</v>
      </c>
      <c r="H331">
        <f t="shared" si="26"/>
        <v>60131.279002240015</v>
      </c>
      <c r="I331">
        <f t="shared" si="27"/>
        <v>6.0712959999999975E-4</v>
      </c>
    </row>
    <row r="332" spans="1:9" x14ac:dyDescent="0.3">
      <c r="A332">
        <v>92.615399999999994</v>
      </c>
      <c r="B332">
        <v>23.004100000000001</v>
      </c>
      <c r="C332">
        <v>634.90099999999995</v>
      </c>
      <c r="D332">
        <v>0.88890000000000002</v>
      </c>
      <c r="F332">
        <f t="shared" si="24"/>
        <v>975.81576780250009</v>
      </c>
      <c r="G332">
        <f t="shared" si="25"/>
        <v>49.045930758400004</v>
      </c>
      <c r="H332">
        <f t="shared" si="26"/>
        <v>6991.4849480100165</v>
      </c>
      <c r="I332">
        <f t="shared" si="27"/>
        <v>3.7994896000000033E-3</v>
      </c>
    </row>
    <row r="333" spans="1:9" x14ac:dyDescent="0.3">
      <c r="A333">
        <v>92.615399999999994</v>
      </c>
      <c r="B333">
        <v>9.5061999999999998</v>
      </c>
      <c r="C333">
        <v>473.23070000000001</v>
      </c>
      <c r="D333">
        <v>0.8518</v>
      </c>
      <c r="F333">
        <f t="shared" si="24"/>
        <v>975.81576780250009</v>
      </c>
      <c r="G333">
        <f t="shared" si="25"/>
        <v>420.29838139240007</v>
      </c>
      <c r="H333">
        <f t="shared" si="26"/>
        <v>60164.927453160017</v>
      </c>
      <c r="I333">
        <f t="shared" si="27"/>
        <v>6.0221160000000027E-4</v>
      </c>
    </row>
    <row r="334" spans="1:9" x14ac:dyDescent="0.3">
      <c r="A334">
        <v>92.615499999999997</v>
      </c>
      <c r="B334">
        <v>21.8353</v>
      </c>
      <c r="C334">
        <v>324.05119999999999</v>
      </c>
      <c r="D334">
        <v>0.77769999999999995</v>
      </c>
      <c r="F334">
        <f t="shared" si="24"/>
        <v>975.80952020249981</v>
      </c>
      <c r="G334">
        <f t="shared" si="25"/>
        <v>66.782891526400022</v>
      </c>
      <c r="H334">
        <f t="shared" si="26"/>
        <v>155602.55733201004</v>
      </c>
      <c r="I334">
        <f t="shared" si="27"/>
        <v>2.4561936000000047E-3</v>
      </c>
    </row>
    <row r="335" spans="1:9" x14ac:dyDescent="0.3">
      <c r="A335">
        <v>92.769800000000004</v>
      </c>
      <c r="B335">
        <v>18.7561</v>
      </c>
      <c r="C335">
        <v>925.78409999999997</v>
      </c>
      <c r="D335">
        <v>0.92579999999999996</v>
      </c>
      <c r="F335">
        <f t="shared" si="24"/>
        <v>966.19329732249946</v>
      </c>
      <c r="G335">
        <f t="shared" si="25"/>
        <v>126.59130163840003</v>
      </c>
      <c r="H335">
        <f t="shared" si="26"/>
        <v>42960.023823999967</v>
      </c>
      <c r="I335">
        <f t="shared" si="27"/>
        <v>9.7101315999999927E-3</v>
      </c>
    </row>
    <row r="336" spans="1:9" x14ac:dyDescent="0.3">
      <c r="A336">
        <v>92.846999999999994</v>
      </c>
      <c r="B336">
        <v>26.998899999999999</v>
      </c>
      <c r="C336">
        <v>473.0249</v>
      </c>
      <c r="D336">
        <v>0.85140000000000005</v>
      </c>
      <c r="F336">
        <f t="shared" si="24"/>
        <v>961.39994160250001</v>
      </c>
      <c r="G336">
        <f t="shared" si="25"/>
        <v>9.0509519104000145</v>
      </c>
      <c r="H336">
        <f t="shared" si="26"/>
        <v>60265.929277440024</v>
      </c>
      <c r="I336">
        <f t="shared" si="27"/>
        <v>5.8273960000000246E-4</v>
      </c>
    </row>
    <row r="337" spans="1:9" x14ac:dyDescent="0.3">
      <c r="A337">
        <v>93.109399999999994</v>
      </c>
      <c r="B337">
        <v>15.700699999999999</v>
      </c>
      <c r="C337">
        <v>369.90050000000002</v>
      </c>
      <c r="D337">
        <v>0.81379999999999997</v>
      </c>
      <c r="F337">
        <f t="shared" si="24"/>
        <v>945.19661040250014</v>
      </c>
      <c r="G337">
        <f t="shared" si="25"/>
        <v>204.68109262240006</v>
      </c>
      <c r="H337">
        <f t="shared" si="26"/>
        <v>121532.83656336002</v>
      </c>
      <c r="I337">
        <f t="shared" si="27"/>
        <v>1.8117160000000074E-4</v>
      </c>
    </row>
    <row r="338" spans="1:9" x14ac:dyDescent="0.3">
      <c r="A338">
        <v>93.13</v>
      </c>
      <c r="B338">
        <v>53.163699999999999</v>
      </c>
      <c r="C338">
        <v>634.46</v>
      </c>
      <c r="D338">
        <v>0.88819999999999999</v>
      </c>
      <c r="F338">
        <f t="shared" si="24"/>
        <v>943.93037990250002</v>
      </c>
      <c r="G338">
        <f t="shared" si="25"/>
        <v>536.21515594239986</v>
      </c>
      <c r="H338">
        <f t="shared" si="26"/>
        <v>7065.4279472100025</v>
      </c>
      <c r="I338">
        <f t="shared" si="27"/>
        <v>3.7136835999999991E-3</v>
      </c>
    </row>
    <row r="339" spans="1:9" x14ac:dyDescent="0.3">
      <c r="A339">
        <v>93.321100000000001</v>
      </c>
      <c r="B339">
        <v>26.143999999999998</v>
      </c>
      <c r="C339">
        <v>620.96460000000002</v>
      </c>
      <c r="D339">
        <v>0.86939999999999995</v>
      </c>
      <c r="F339">
        <f t="shared" si="24"/>
        <v>932.22439652249966</v>
      </c>
      <c r="G339">
        <f t="shared" si="25"/>
        <v>14.925705024400022</v>
      </c>
      <c r="H339">
        <f t="shared" si="26"/>
        <v>9516.2951522500061</v>
      </c>
      <c r="I339">
        <f t="shared" si="27"/>
        <v>1.7757795999999962E-3</v>
      </c>
    </row>
    <row r="340" spans="1:9" x14ac:dyDescent="0.3">
      <c r="A340">
        <v>93.356399999999994</v>
      </c>
      <c r="B340">
        <v>9.7973999999999997</v>
      </c>
      <c r="C340">
        <v>755.53629999999998</v>
      </c>
      <c r="D340">
        <v>0.90659999999999996</v>
      </c>
      <c r="F340">
        <f t="shared" si="24"/>
        <v>930.07005870250009</v>
      </c>
      <c r="G340">
        <f t="shared" si="25"/>
        <v>408.44329160040007</v>
      </c>
      <c r="H340">
        <f t="shared" si="26"/>
        <v>1370.4952080399948</v>
      </c>
      <c r="I340">
        <f t="shared" si="27"/>
        <v>6.2948355999999945E-3</v>
      </c>
    </row>
    <row r="341" spans="1:9" x14ac:dyDescent="0.3">
      <c r="A341">
        <v>93.644499999999994</v>
      </c>
      <c r="B341">
        <v>11.3322</v>
      </c>
      <c r="C341">
        <v>1179.7665999999999</v>
      </c>
      <c r="D341">
        <v>0.94379999999999997</v>
      </c>
      <c r="F341">
        <f t="shared" si="24"/>
        <v>912.58066010250013</v>
      </c>
      <c r="G341">
        <f t="shared" si="25"/>
        <v>348.76234803240004</v>
      </c>
      <c r="H341">
        <f t="shared" si="26"/>
        <v>212752.02375024988</v>
      </c>
      <c r="I341">
        <f t="shared" si="27"/>
        <v>1.3581571599999995E-2</v>
      </c>
    </row>
    <row r="342" spans="1:9" x14ac:dyDescent="0.3">
      <c r="A342">
        <v>93.773200000000003</v>
      </c>
      <c r="B342">
        <v>15.625</v>
      </c>
      <c r="C342">
        <v>472.20159999999998</v>
      </c>
      <c r="D342">
        <v>0.85</v>
      </c>
      <c r="F342">
        <f t="shared" si="24"/>
        <v>904.82144006249951</v>
      </c>
      <c r="G342">
        <f t="shared" si="25"/>
        <v>206.85285446440002</v>
      </c>
      <c r="H342">
        <f t="shared" si="26"/>
        <v>60670.832910250036</v>
      </c>
      <c r="I342">
        <f t="shared" si="27"/>
        <v>5.1710759999999917E-4</v>
      </c>
    </row>
    <row r="343" spans="1:9" x14ac:dyDescent="0.3">
      <c r="A343">
        <v>94.114999999999995</v>
      </c>
      <c r="B343">
        <v>45.140700000000002</v>
      </c>
      <c r="C343">
        <v>245.49270000000001</v>
      </c>
      <c r="D343">
        <v>0.73650000000000004</v>
      </c>
      <c r="F343">
        <f t="shared" si="24"/>
        <v>884.37540840250006</v>
      </c>
      <c r="G343">
        <f t="shared" si="25"/>
        <v>229.01737422240004</v>
      </c>
      <c r="H343">
        <f t="shared" si="26"/>
        <v>223751.13694756004</v>
      </c>
      <c r="I343">
        <f t="shared" si="27"/>
        <v>8.2373775999999913E-3</v>
      </c>
    </row>
    <row r="344" spans="1:9" x14ac:dyDescent="0.3">
      <c r="A344">
        <v>94.847700000000003</v>
      </c>
      <c r="B344">
        <v>27.155899999999999</v>
      </c>
      <c r="C344">
        <v>289.76769999999999</v>
      </c>
      <c r="D344">
        <v>0.75339999999999996</v>
      </c>
      <c r="F344">
        <f t="shared" si="24"/>
        <v>841.33353306249955</v>
      </c>
      <c r="G344">
        <f t="shared" si="25"/>
        <v>8.1309381904000126</v>
      </c>
      <c r="H344">
        <f t="shared" si="26"/>
        <v>183825.19050256006</v>
      </c>
      <c r="I344">
        <f t="shared" si="27"/>
        <v>5.4552996000000057E-3</v>
      </c>
    </row>
    <row r="345" spans="1:9" x14ac:dyDescent="0.3">
      <c r="A345">
        <v>94.908799999999999</v>
      </c>
      <c r="B345">
        <v>8.3591999999999995</v>
      </c>
      <c r="C345">
        <v>244.7518</v>
      </c>
      <c r="D345">
        <v>0.73429999999999995</v>
      </c>
      <c r="F345">
        <f t="shared" si="24"/>
        <v>837.79276362249971</v>
      </c>
      <c r="G345">
        <f t="shared" si="25"/>
        <v>468.64369731240015</v>
      </c>
      <c r="H345">
        <f t="shared" si="26"/>
        <v>224452.61195449004</v>
      </c>
      <c r="I345">
        <f t="shared" si="27"/>
        <v>8.6415616000000087E-3</v>
      </c>
    </row>
    <row r="346" spans="1:9" x14ac:dyDescent="0.3">
      <c r="A346">
        <v>95.0852</v>
      </c>
      <c r="B346">
        <v>8.5083000000000002</v>
      </c>
      <c r="C346">
        <v>1603.2764999999999</v>
      </c>
      <c r="D346">
        <v>0.96199999999999997</v>
      </c>
      <c r="F346">
        <f t="shared" si="24"/>
        <v>827.61220806249969</v>
      </c>
      <c r="G346">
        <f t="shared" si="25"/>
        <v>462.21044084639999</v>
      </c>
      <c r="H346">
        <f t="shared" si="26"/>
        <v>782800.96540815977</v>
      </c>
      <c r="I346">
        <f t="shared" si="27"/>
        <v>1.8154867599999992E-2</v>
      </c>
    </row>
    <row r="347" spans="1:9" x14ac:dyDescent="0.3">
      <c r="A347">
        <v>95.136700000000005</v>
      </c>
      <c r="B347">
        <v>25.585899999999999</v>
      </c>
      <c r="C347">
        <v>321.52999999999997</v>
      </c>
      <c r="D347">
        <v>0.77170000000000005</v>
      </c>
      <c r="F347">
        <f t="shared" si="24"/>
        <v>824.65173056249944</v>
      </c>
      <c r="G347">
        <f t="shared" si="25"/>
        <v>19.549485390400022</v>
      </c>
      <c r="H347">
        <f t="shared" si="26"/>
        <v>157597.96359321006</v>
      </c>
      <c r="I347">
        <f t="shared" si="27"/>
        <v>3.0869135999999939E-3</v>
      </c>
    </row>
    <row r="348" spans="1:9" x14ac:dyDescent="0.3">
      <c r="A348">
        <v>95.146900000000002</v>
      </c>
      <c r="B348">
        <v>13.4009</v>
      </c>
      <c r="C348">
        <v>368.04820000000001</v>
      </c>
      <c r="D348">
        <v>0.80969999999999998</v>
      </c>
      <c r="F348">
        <f t="shared" si="24"/>
        <v>824.06601290249955</v>
      </c>
      <c r="G348">
        <f t="shared" si="25"/>
        <v>275.77517799040004</v>
      </c>
      <c r="H348">
        <f t="shared" si="26"/>
        <v>122827.74893041003</v>
      </c>
      <c r="I348">
        <f t="shared" si="27"/>
        <v>3.0835360000000073E-4</v>
      </c>
    </row>
    <row r="349" spans="1:9" x14ac:dyDescent="0.3">
      <c r="A349">
        <v>95.188100000000006</v>
      </c>
      <c r="B349">
        <v>21.836400000000001</v>
      </c>
      <c r="C349">
        <v>738.14520000000005</v>
      </c>
      <c r="D349">
        <v>0.88580000000000003</v>
      </c>
      <c r="F349">
        <f t="shared" si="24"/>
        <v>821.70229062249939</v>
      </c>
      <c r="G349">
        <f t="shared" si="25"/>
        <v>66.764914160399996</v>
      </c>
      <c r="H349">
        <f t="shared" si="26"/>
        <v>385.30156680999977</v>
      </c>
      <c r="I349">
        <f t="shared" si="27"/>
        <v>3.4269316000000044E-3</v>
      </c>
    </row>
    <row r="350" spans="1:9" x14ac:dyDescent="0.3">
      <c r="A350">
        <v>95.222399999999993</v>
      </c>
      <c r="B350">
        <v>32.222499999999997</v>
      </c>
      <c r="C350">
        <v>414.2998</v>
      </c>
      <c r="D350">
        <v>0.8286</v>
      </c>
      <c r="F350">
        <f t="shared" si="24"/>
        <v>819.73702410250007</v>
      </c>
      <c r="G350">
        <f t="shared" si="25"/>
        <v>4.9067566143999795</v>
      </c>
      <c r="H350">
        <f t="shared" si="26"/>
        <v>92547.557185690035</v>
      </c>
      <c r="I350">
        <f t="shared" si="27"/>
        <v>1.795600000000021E-6</v>
      </c>
    </row>
    <row r="351" spans="1:9" x14ac:dyDescent="0.3">
      <c r="A351">
        <v>95.290999999999997</v>
      </c>
      <c r="B351">
        <v>15.669700000000001</v>
      </c>
      <c r="C351">
        <v>1178.5317</v>
      </c>
      <c r="D351">
        <v>0.94279999999999997</v>
      </c>
      <c r="F351">
        <f t="shared" si="24"/>
        <v>815.81355000249994</v>
      </c>
      <c r="G351">
        <f t="shared" si="25"/>
        <v>205.56906778240003</v>
      </c>
      <c r="H351">
        <f t="shared" si="26"/>
        <v>211614.35224335996</v>
      </c>
      <c r="I351">
        <f t="shared" si="27"/>
        <v>1.3349491599999994E-2</v>
      </c>
    </row>
    <row r="352" spans="1:9" x14ac:dyDescent="0.3">
      <c r="A352">
        <v>95.811599999999999</v>
      </c>
      <c r="B352">
        <v>41.7057</v>
      </c>
      <c r="C352">
        <v>198.30600000000001</v>
      </c>
      <c r="D352">
        <v>0.67420000000000002</v>
      </c>
      <c r="F352">
        <f t="shared" si="24"/>
        <v>786.34535142249979</v>
      </c>
      <c r="G352">
        <f t="shared" si="25"/>
        <v>136.85069082239997</v>
      </c>
      <c r="H352">
        <f t="shared" si="26"/>
        <v>270618.54814201</v>
      </c>
      <c r="I352">
        <f t="shared" si="27"/>
        <v>2.342736359999999E-2</v>
      </c>
    </row>
    <row r="353" spans="1:9" x14ac:dyDescent="0.3">
      <c r="A353">
        <v>95.908500000000004</v>
      </c>
      <c r="B353">
        <v>27.667899999999999</v>
      </c>
      <c r="C353">
        <v>413.68239999999997</v>
      </c>
      <c r="D353">
        <v>0.82740000000000002</v>
      </c>
      <c r="F353">
        <f t="shared" si="24"/>
        <v>780.92023050249952</v>
      </c>
      <c r="G353">
        <f t="shared" si="25"/>
        <v>5.4731666704000084</v>
      </c>
      <c r="H353">
        <f t="shared" si="26"/>
        <v>92923.584655690051</v>
      </c>
      <c r="I353">
        <f t="shared" si="27"/>
        <v>1.9600000000008116E-8</v>
      </c>
    </row>
    <row r="354" spans="1:9" x14ac:dyDescent="0.3">
      <c r="A354">
        <v>95.908500000000004</v>
      </c>
      <c r="B354">
        <v>9.3302999999999994</v>
      </c>
      <c r="C354">
        <v>1178.0687</v>
      </c>
      <c r="D354">
        <v>0.9425</v>
      </c>
      <c r="F354">
        <f t="shared" si="24"/>
        <v>780.92023050249952</v>
      </c>
      <c r="G354">
        <f t="shared" si="25"/>
        <v>427.54163732640018</v>
      </c>
      <c r="H354">
        <f t="shared" si="26"/>
        <v>211188.59216675998</v>
      </c>
      <c r="I354">
        <f t="shared" si="27"/>
        <v>1.3280257600000001E-2</v>
      </c>
    </row>
    <row r="355" spans="1:9" x14ac:dyDescent="0.3">
      <c r="A355">
        <v>96.0351</v>
      </c>
      <c r="B355">
        <v>51.231000000000002</v>
      </c>
      <c r="C355">
        <v>288.58030000000002</v>
      </c>
      <c r="D355">
        <v>0.75029999999999997</v>
      </c>
      <c r="F355">
        <f t="shared" si="24"/>
        <v>773.86059672249974</v>
      </c>
      <c r="G355">
        <f t="shared" si="25"/>
        <v>450.4420459044</v>
      </c>
      <c r="H355">
        <f t="shared" si="26"/>
        <v>184844.79212164003</v>
      </c>
      <c r="I355">
        <f t="shared" si="27"/>
        <v>5.9228416000000044E-3</v>
      </c>
    </row>
    <row r="356" spans="1:9" x14ac:dyDescent="0.3">
      <c r="A356">
        <v>96.143699999999995</v>
      </c>
      <c r="B356">
        <v>27.425699999999999</v>
      </c>
      <c r="C356">
        <v>540.87429999999995</v>
      </c>
      <c r="D356">
        <v>0.86539999999999995</v>
      </c>
      <c r="F356">
        <f t="shared" si="24"/>
        <v>767.83024506250001</v>
      </c>
      <c r="G356">
        <f t="shared" si="25"/>
        <v>6.6650716224000117</v>
      </c>
      <c r="H356">
        <f t="shared" si="26"/>
        <v>31556.609107240038</v>
      </c>
      <c r="I356">
        <f t="shared" si="27"/>
        <v>1.4546595999999964E-3</v>
      </c>
    </row>
    <row r="357" spans="1:9" x14ac:dyDescent="0.3">
      <c r="A357">
        <v>96.143699999999995</v>
      </c>
      <c r="B357">
        <v>14.8621</v>
      </c>
      <c r="C357">
        <v>243.5992</v>
      </c>
      <c r="D357">
        <v>0.73080000000000001</v>
      </c>
      <c r="F357">
        <f t="shared" si="24"/>
        <v>767.83024506250001</v>
      </c>
      <c r="G357">
        <f t="shared" si="25"/>
        <v>229.37950627840004</v>
      </c>
      <c r="H357">
        <f t="shared" si="26"/>
        <v>225546.06190561005</v>
      </c>
      <c r="I357">
        <f t="shared" si="27"/>
        <v>9.3045315999999989E-3</v>
      </c>
    </row>
    <row r="358" spans="1:9" x14ac:dyDescent="0.3">
      <c r="A358">
        <v>96.320099999999996</v>
      </c>
      <c r="B358">
        <v>8.6629000000000005</v>
      </c>
      <c r="C358">
        <v>1177.76</v>
      </c>
      <c r="D358">
        <v>0.94220000000000004</v>
      </c>
      <c r="F358">
        <f t="shared" si="24"/>
        <v>758.08536222249995</v>
      </c>
      <c r="G358">
        <f t="shared" si="25"/>
        <v>455.58682647040001</v>
      </c>
      <c r="H358">
        <f t="shared" si="26"/>
        <v>210904.95968720995</v>
      </c>
      <c r="I358">
        <f t="shared" si="27"/>
        <v>1.3211203600000009E-2</v>
      </c>
    </row>
    <row r="359" spans="1:9" x14ac:dyDescent="0.3">
      <c r="A359">
        <v>96.408299999999997</v>
      </c>
      <c r="B359">
        <v>20.007300000000001</v>
      </c>
      <c r="C359">
        <v>617.87739999999997</v>
      </c>
      <c r="D359">
        <v>0.86499999999999999</v>
      </c>
      <c r="F359">
        <f t="shared" si="24"/>
        <v>753.23625852249995</v>
      </c>
      <c r="G359">
        <f t="shared" si="25"/>
        <v>100.00160000640001</v>
      </c>
      <c r="H359">
        <f t="shared" si="26"/>
        <v>10128.147937690017</v>
      </c>
      <c r="I359">
        <f t="shared" si="27"/>
        <v>1.4243075999999996E-3</v>
      </c>
    </row>
    <row r="360" spans="1:9" x14ac:dyDescent="0.3">
      <c r="A360">
        <v>96.525899999999993</v>
      </c>
      <c r="B360">
        <v>11.6699</v>
      </c>
      <c r="C360">
        <v>1570.1407999999999</v>
      </c>
      <c r="D360">
        <v>0.94210000000000005</v>
      </c>
      <c r="F360">
        <f t="shared" si="24"/>
        <v>746.79498900250007</v>
      </c>
      <c r="G360">
        <f t="shared" si="25"/>
        <v>336.26317275039997</v>
      </c>
      <c r="H360">
        <f t="shared" si="26"/>
        <v>725264.62965008977</v>
      </c>
      <c r="I360">
        <f t="shared" si="27"/>
        <v>1.3188225600000013E-2</v>
      </c>
    </row>
    <row r="361" spans="1:9" x14ac:dyDescent="0.3">
      <c r="A361">
        <v>96.628799999999998</v>
      </c>
      <c r="B361">
        <v>11.7492</v>
      </c>
      <c r="C361">
        <v>922.697</v>
      </c>
      <c r="D361">
        <v>0.92269999999999996</v>
      </c>
      <c r="F361">
        <f t="shared" si="24"/>
        <v>741.18156762249987</v>
      </c>
      <c r="G361">
        <f t="shared" si="25"/>
        <v>333.36113691240013</v>
      </c>
      <c r="H361">
        <f t="shared" si="26"/>
        <v>41689.839924809981</v>
      </c>
      <c r="I361">
        <f t="shared" si="27"/>
        <v>9.1087935999999946E-3</v>
      </c>
    </row>
    <row r="362" spans="1:9" x14ac:dyDescent="0.3">
      <c r="A362">
        <v>96.690600000000003</v>
      </c>
      <c r="B362">
        <v>9.0038999999999998</v>
      </c>
      <c r="C362">
        <v>752.75789999999995</v>
      </c>
      <c r="D362">
        <v>0.90329999999999999</v>
      </c>
      <c r="F362">
        <f t="shared" si="24"/>
        <v>737.82042012249951</v>
      </c>
      <c r="G362">
        <f t="shared" si="25"/>
        <v>441.14617211040013</v>
      </c>
      <c r="H362">
        <f t="shared" si="26"/>
        <v>1172.5008672399931</v>
      </c>
      <c r="I362">
        <f t="shared" si="27"/>
        <v>5.7820815999999999E-3</v>
      </c>
    </row>
    <row r="363" spans="1:9" x14ac:dyDescent="0.3">
      <c r="A363">
        <v>96.834599999999995</v>
      </c>
      <c r="B363">
        <v>118.1661</v>
      </c>
      <c r="C363">
        <v>631.28459999999995</v>
      </c>
      <c r="D363">
        <v>0.88380000000000003</v>
      </c>
      <c r="F363">
        <f t="shared" si="24"/>
        <v>730.01825532250007</v>
      </c>
      <c r="G363">
        <f t="shared" si="25"/>
        <v>7771.9599120384</v>
      </c>
      <c r="H363">
        <f t="shared" si="26"/>
        <v>7609.3345922500166</v>
      </c>
      <c r="I363">
        <f t="shared" si="27"/>
        <v>3.1967716000000038E-3</v>
      </c>
    </row>
    <row r="364" spans="1:9" x14ac:dyDescent="0.3">
      <c r="A364">
        <v>96.9375</v>
      </c>
      <c r="B364">
        <v>17.442499999999999</v>
      </c>
      <c r="C364">
        <v>412.75619999999998</v>
      </c>
      <c r="D364">
        <v>0.82550000000000001</v>
      </c>
      <c r="F364">
        <f t="shared" si="24"/>
        <v>724.46836440249979</v>
      </c>
      <c r="G364">
        <f t="shared" si="25"/>
        <v>157.87620941440005</v>
      </c>
      <c r="H364">
        <f t="shared" si="26"/>
        <v>93489.116448010041</v>
      </c>
      <c r="I364">
        <f t="shared" si="27"/>
        <v>3.097599999999943E-6</v>
      </c>
    </row>
    <row r="365" spans="1:9" x14ac:dyDescent="0.3">
      <c r="A365">
        <v>97.091899999999995</v>
      </c>
      <c r="B365">
        <v>19.253499999999999</v>
      </c>
      <c r="C365">
        <v>922.32650000000001</v>
      </c>
      <c r="D365">
        <v>0.92230000000000001</v>
      </c>
      <c r="F365">
        <f t="shared" si="24"/>
        <v>716.18055840249997</v>
      </c>
      <c r="G365">
        <f t="shared" si="25"/>
        <v>115.64593505440006</v>
      </c>
      <c r="H365">
        <f t="shared" si="26"/>
        <v>41538.679148159987</v>
      </c>
      <c r="I365">
        <f t="shared" si="27"/>
        <v>9.0326016000000023E-3</v>
      </c>
    </row>
    <row r="366" spans="1:9" x14ac:dyDescent="0.3">
      <c r="A366">
        <v>97.1845</v>
      </c>
      <c r="B366">
        <v>25.6006</v>
      </c>
      <c r="C366">
        <v>366.19589999999999</v>
      </c>
      <c r="D366">
        <v>0.80559999999999998</v>
      </c>
      <c r="F366">
        <f t="shared" si="24"/>
        <v>711.2328941024997</v>
      </c>
      <c r="G366">
        <f t="shared" si="25"/>
        <v>19.41970996840001</v>
      </c>
      <c r="H366">
        <f t="shared" si="26"/>
        <v>124129.52332804004</v>
      </c>
      <c r="I366">
        <f t="shared" si="27"/>
        <v>4.6915560000000055E-4</v>
      </c>
    </row>
    <row r="367" spans="1:9" x14ac:dyDescent="0.3">
      <c r="A367">
        <v>97.2119</v>
      </c>
      <c r="B367">
        <v>22.447399999999998</v>
      </c>
      <c r="C367">
        <v>458.34359999999998</v>
      </c>
      <c r="D367">
        <v>0.82499999999999996</v>
      </c>
      <c r="F367">
        <f t="shared" si="24"/>
        <v>709.77218640249976</v>
      </c>
      <c r="G367">
        <f t="shared" si="25"/>
        <v>57.153297600400045</v>
      </c>
      <c r="H367">
        <f t="shared" si="26"/>
        <v>67689.729756250032</v>
      </c>
      <c r="I367">
        <f t="shared" si="27"/>
        <v>5.1076000000001796E-6</v>
      </c>
    </row>
    <row r="368" spans="1:9" x14ac:dyDescent="0.3">
      <c r="A368">
        <v>97.246200000000002</v>
      </c>
      <c r="B368">
        <v>13.000500000000001</v>
      </c>
      <c r="C368">
        <v>1601.8358000000001</v>
      </c>
      <c r="D368">
        <v>0.96109999999999995</v>
      </c>
      <c r="F368">
        <f t="shared" si="24"/>
        <v>707.94575256249959</v>
      </c>
      <c r="G368">
        <f t="shared" si="25"/>
        <v>289.23396733440006</v>
      </c>
      <c r="H368">
        <f t="shared" si="26"/>
        <v>780253.69240808999</v>
      </c>
      <c r="I368">
        <f t="shared" si="27"/>
        <v>1.7913145599999989E-2</v>
      </c>
    </row>
    <row r="369" spans="1:9" x14ac:dyDescent="0.3">
      <c r="A369">
        <v>97.417699999999996</v>
      </c>
      <c r="B369">
        <v>27.996099999999998</v>
      </c>
      <c r="C369">
        <v>412.32400000000001</v>
      </c>
      <c r="D369">
        <v>0.8246</v>
      </c>
      <c r="F369">
        <f t="shared" si="24"/>
        <v>698.84887806249992</v>
      </c>
      <c r="G369">
        <f t="shared" si="25"/>
        <v>4.0452472384000115</v>
      </c>
      <c r="H369">
        <f t="shared" si="26"/>
        <v>93753.602102410019</v>
      </c>
      <c r="I369">
        <f t="shared" si="27"/>
        <v>7.0755999999999768E-6</v>
      </c>
    </row>
    <row r="370" spans="1:9" x14ac:dyDescent="0.3">
      <c r="A370">
        <v>97.442700000000002</v>
      </c>
      <c r="B370">
        <v>18.1785</v>
      </c>
      <c r="C370">
        <v>357.1028</v>
      </c>
      <c r="D370">
        <v>0.78559999999999997</v>
      </c>
      <c r="F370">
        <f t="shared" si="24"/>
        <v>697.52771556249968</v>
      </c>
      <c r="G370">
        <f t="shared" si="25"/>
        <v>139.92240205440004</v>
      </c>
      <c r="H370">
        <f t="shared" si="26"/>
        <v>130619.57341689004</v>
      </c>
      <c r="I370">
        <f t="shared" si="27"/>
        <v>1.7355556000000025E-3</v>
      </c>
    </row>
    <row r="371" spans="1:9" x14ac:dyDescent="0.3">
      <c r="A371">
        <v>97.555000000000007</v>
      </c>
      <c r="B371">
        <v>12.5</v>
      </c>
      <c r="C371">
        <v>921.95600000000002</v>
      </c>
      <c r="D371">
        <v>0.92200000000000004</v>
      </c>
      <c r="F371">
        <f t="shared" si="24"/>
        <v>691.60847240249939</v>
      </c>
      <c r="G371">
        <f t="shared" si="25"/>
        <v>306.50835446440004</v>
      </c>
      <c r="H371">
        <f t="shared" si="26"/>
        <v>41387.792912009987</v>
      </c>
      <c r="I371">
        <f t="shared" si="27"/>
        <v>8.9756676000000094E-3</v>
      </c>
    </row>
    <row r="372" spans="1:9" x14ac:dyDescent="0.3">
      <c r="A372">
        <v>97.643199999999993</v>
      </c>
      <c r="B372">
        <v>14.2822</v>
      </c>
      <c r="C372">
        <v>539.56219999999996</v>
      </c>
      <c r="D372">
        <v>0.86329999999999996</v>
      </c>
      <c r="F372">
        <f t="shared" si="24"/>
        <v>686.97720506250016</v>
      </c>
      <c r="G372">
        <f t="shared" si="25"/>
        <v>247.28128603240006</v>
      </c>
      <c r="H372">
        <f t="shared" si="26"/>
        <v>32024.498325210032</v>
      </c>
      <c r="I372">
        <f t="shared" si="27"/>
        <v>1.2988815999999972E-3</v>
      </c>
    </row>
    <row r="373" spans="1:9" x14ac:dyDescent="0.3">
      <c r="A373">
        <v>97.760800000000003</v>
      </c>
      <c r="B373">
        <v>11.3322</v>
      </c>
      <c r="C373">
        <v>1176.6794</v>
      </c>
      <c r="D373">
        <v>0.94130000000000003</v>
      </c>
      <c r="F373">
        <f t="shared" si="24"/>
        <v>680.82638402249961</v>
      </c>
      <c r="G373">
        <f t="shared" si="25"/>
        <v>348.76234803240004</v>
      </c>
      <c r="H373">
        <f t="shared" si="26"/>
        <v>209913.60946688993</v>
      </c>
      <c r="I373">
        <f t="shared" si="27"/>
        <v>1.3005121600000008E-2</v>
      </c>
    </row>
    <row r="374" spans="1:9" x14ac:dyDescent="0.3">
      <c r="A374">
        <v>97.863699999999994</v>
      </c>
      <c r="B374">
        <v>14.668799999999999</v>
      </c>
      <c r="C374">
        <v>630.40260000000001</v>
      </c>
      <c r="D374">
        <v>0.88260000000000005</v>
      </c>
      <c r="F374">
        <f t="shared" si="24"/>
        <v>675.46710506250008</v>
      </c>
      <c r="G374">
        <f t="shared" si="25"/>
        <v>235.27203641640006</v>
      </c>
      <c r="H374">
        <f t="shared" si="26"/>
        <v>7763.9888822500079</v>
      </c>
      <c r="I374">
        <f t="shared" si="27"/>
        <v>3.0625156000000063E-3</v>
      </c>
    </row>
    <row r="375" spans="1:9" x14ac:dyDescent="0.3">
      <c r="A375">
        <v>97.9666</v>
      </c>
      <c r="B375">
        <v>110.83369999999999</v>
      </c>
      <c r="C375">
        <v>630.31439999999998</v>
      </c>
      <c r="D375">
        <v>0.88239999999999996</v>
      </c>
      <c r="F375">
        <f t="shared" si="24"/>
        <v>670.12900292249981</v>
      </c>
      <c r="G375">
        <f t="shared" si="25"/>
        <v>6532.8940047423994</v>
      </c>
      <c r="H375">
        <f t="shared" si="26"/>
        <v>7779.5398828900134</v>
      </c>
      <c r="I375">
        <f t="shared" si="27"/>
        <v>3.0404195999999962E-3</v>
      </c>
    </row>
    <row r="376" spans="1:9" x14ac:dyDescent="0.3">
      <c r="A376">
        <v>97.995999999999995</v>
      </c>
      <c r="B376">
        <v>23.721699999999998</v>
      </c>
      <c r="C376">
        <v>616.28970000000004</v>
      </c>
      <c r="D376">
        <v>0.86280000000000001</v>
      </c>
      <c r="F376">
        <f t="shared" si="24"/>
        <v>668.6077205025</v>
      </c>
      <c r="G376">
        <f t="shared" si="25"/>
        <v>39.509773062400036</v>
      </c>
      <c r="H376">
        <f t="shared" si="26"/>
        <v>10450.236856960002</v>
      </c>
      <c r="I376">
        <f t="shared" si="27"/>
        <v>1.2630916000000011E-3</v>
      </c>
    </row>
    <row r="377" spans="1:9" x14ac:dyDescent="0.3">
      <c r="A377">
        <v>98.018000000000001</v>
      </c>
      <c r="B377">
        <v>14.6271</v>
      </c>
      <c r="C377">
        <v>468.42840000000001</v>
      </c>
      <c r="D377">
        <v>0.84319999999999995</v>
      </c>
      <c r="F377">
        <f t="shared" si="24"/>
        <v>667.4704767024997</v>
      </c>
      <c r="G377">
        <f t="shared" si="25"/>
        <v>236.55301287840004</v>
      </c>
      <c r="H377">
        <f t="shared" si="26"/>
        <v>62543.857691290017</v>
      </c>
      <c r="I377">
        <f t="shared" si="27"/>
        <v>2.5408359999999852E-4</v>
      </c>
    </row>
    <row r="378" spans="1:9" x14ac:dyDescent="0.3">
      <c r="A378">
        <v>98.048900000000003</v>
      </c>
      <c r="B378">
        <v>13.1983</v>
      </c>
      <c r="C378">
        <v>751.6259</v>
      </c>
      <c r="D378">
        <v>0.90200000000000002</v>
      </c>
      <c r="F378">
        <f t="shared" si="24"/>
        <v>665.87480070249956</v>
      </c>
      <c r="G378">
        <f t="shared" si="25"/>
        <v>282.54517044640005</v>
      </c>
      <c r="H378">
        <f t="shared" si="26"/>
        <v>1096.2588560399968</v>
      </c>
      <c r="I378">
        <f t="shared" si="27"/>
        <v>5.5860676000000047E-3</v>
      </c>
    </row>
    <row r="379" spans="1:9" x14ac:dyDescent="0.3">
      <c r="A379">
        <v>98.069500000000005</v>
      </c>
      <c r="B379">
        <v>28.165700000000001</v>
      </c>
      <c r="C379">
        <v>630.22619999999995</v>
      </c>
      <c r="D379">
        <v>0.88229999999999997</v>
      </c>
      <c r="F379">
        <f t="shared" si="24"/>
        <v>664.81207760249947</v>
      </c>
      <c r="G379">
        <f t="shared" si="25"/>
        <v>3.3917852224000007</v>
      </c>
      <c r="H379">
        <f t="shared" si="26"/>
        <v>7795.1064420100183</v>
      </c>
      <c r="I379">
        <f t="shared" si="27"/>
        <v>3.0294015999999977E-3</v>
      </c>
    </row>
    <row r="380" spans="1:9" x14ac:dyDescent="0.3">
      <c r="A380">
        <v>98.069500000000005</v>
      </c>
      <c r="B380">
        <v>9.2579999999999991</v>
      </c>
      <c r="C380">
        <v>294.08969999999999</v>
      </c>
      <c r="D380">
        <v>0.76459999999999995</v>
      </c>
      <c r="F380">
        <f t="shared" si="24"/>
        <v>664.81207760249947</v>
      </c>
      <c r="G380">
        <f t="shared" si="25"/>
        <v>430.53677038440009</v>
      </c>
      <c r="H380">
        <f t="shared" si="26"/>
        <v>180137.76901696005</v>
      </c>
      <c r="I380">
        <f t="shared" si="27"/>
        <v>3.9262756000000062E-3</v>
      </c>
    </row>
    <row r="381" spans="1:9" x14ac:dyDescent="0.3">
      <c r="A381">
        <v>98.095200000000006</v>
      </c>
      <c r="B381">
        <v>11.244199999999999</v>
      </c>
      <c r="C381">
        <v>468.35980000000001</v>
      </c>
      <c r="D381">
        <v>0.84299999999999997</v>
      </c>
      <c r="F381">
        <f t="shared" si="24"/>
        <v>663.48744306249944</v>
      </c>
      <c r="G381">
        <f t="shared" si="25"/>
        <v>352.05692371240008</v>
      </c>
      <c r="H381">
        <f t="shared" si="26"/>
        <v>62578.174429690021</v>
      </c>
      <c r="I381">
        <f t="shared" si="27"/>
        <v>2.4774759999999927E-4</v>
      </c>
    </row>
    <row r="382" spans="1:9" x14ac:dyDescent="0.3">
      <c r="A382">
        <v>98.172399999999996</v>
      </c>
      <c r="B382">
        <v>4.0038999999999998</v>
      </c>
      <c r="C382">
        <v>4901.8275999999996</v>
      </c>
      <c r="D382">
        <v>0.98040000000000005</v>
      </c>
      <c r="F382">
        <f t="shared" si="24"/>
        <v>659.51632910249998</v>
      </c>
      <c r="G382">
        <f t="shared" si="25"/>
        <v>676.18097211040015</v>
      </c>
      <c r="H382">
        <f t="shared" si="26"/>
        <v>17500095.106032249</v>
      </c>
      <c r="I382">
        <f t="shared" si="27"/>
        <v>2.3451859600000017E-2</v>
      </c>
    </row>
    <row r="383" spans="1:9" x14ac:dyDescent="0.3">
      <c r="A383">
        <v>98.172399999999996</v>
      </c>
      <c r="B383">
        <v>8.6630000000000003</v>
      </c>
      <c r="C383">
        <v>1568.4943000000001</v>
      </c>
      <c r="D383">
        <v>0.94110000000000005</v>
      </c>
      <c r="F383">
        <f t="shared" si="24"/>
        <v>659.51632910249998</v>
      </c>
      <c r="G383">
        <f t="shared" si="25"/>
        <v>455.58255758440004</v>
      </c>
      <c r="H383">
        <f t="shared" si="26"/>
        <v>722462.94047524</v>
      </c>
      <c r="I383">
        <f t="shared" si="27"/>
        <v>1.2959545600000013E-2</v>
      </c>
    </row>
    <row r="384" spans="1:9" x14ac:dyDescent="0.3">
      <c r="A384">
        <v>98.481099999999998</v>
      </c>
      <c r="B384">
        <v>32.171599999999998</v>
      </c>
      <c r="C384">
        <v>629.87329999999997</v>
      </c>
      <c r="D384">
        <v>0.88180000000000003</v>
      </c>
      <c r="F384">
        <f t="shared" si="24"/>
        <v>643.75614452249988</v>
      </c>
      <c r="G384">
        <f t="shared" si="25"/>
        <v>4.6838482083999855</v>
      </c>
      <c r="H384">
        <f t="shared" si="26"/>
        <v>7857.5459918400138</v>
      </c>
      <c r="I384">
        <f t="shared" si="27"/>
        <v>2.9746116000000035E-3</v>
      </c>
    </row>
    <row r="385" spans="1:9" x14ac:dyDescent="0.3">
      <c r="A385">
        <v>98.604600000000005</v>
      </c>
      <c r="B385">
        <v>13.505800000000001</v>
      </c>
      <c r="C385">
        <v>445.99489999999997</v>
      </c>
      <c r="D385">
        <v>0.80279999999999996</v>
      </c>
      <c r="F385">
        <f t="shared" si="24"/>
        <v>637.50442632249951</v>
      </c>
      <c r="G385">
        <f t="shared" si="25"/>
        <v>272.30214249639999</v>
      </c>
      <c r="H385">
        <f t="shared" si="26"/>
        <v>74267.804449440038</v>
      </c>
      <c r="I385">
        <f t="shared" si="27"/>
        <v>5.9829160000000187E-4</v>
      </c>
    </row>
    <row r="386" spans="1:9" x14ac:dyDescent="0.3">
      <c r="A386">
        <v>98.635499999999993</v>
      </c>
      <c r="B386">
        <v>76.7517</v>
      </c>
      <c r="C386">
        <v>1151.3646000000001</v>
      </c>
      <c r="D386">
        <v>0.92110000000000003</v>
      </c>
      <c r="F386">
        <f t="shared" si="24"/>
        <v>635.94500220250006</v>
      </c>
      <c r="G386">
        <f t="shared" si="25"/>
        <v>2185.0314522624003</v>
      </c>
      <c r="H386">
        <f t="shared" si="26"/>
        <v>187357.82395225004</v>
      </c>
      <c r="I386">
        <f t="shared" si="27"/>
        <v>8.8059456000000071E-3</v>
      </c>
    </row>
    <row r="387" spans="1:9" x14ac:dyDescent="0.3">
      <c r="A387">
        <v>98.944199999999995</v>
      </c>
      <c r="B387">
        <v>20.8384</v>
      </c>
      <c r="C387">
        <v>317.72250000000003</v>
      </c>
      <c r="D387">
        <v>0.76249999999999996</v>
      </c>
      <c r="F387">
        <f t="shared" ref="F387:F450" si="28">(A387-123.85345)^2</f>
        <v>620.47073556249995</v>
      </c>
      <c r="G387">
        <f t="shared" ref="G387:G450" si="29">(B387-30.00738)^2</f>
        <v>84.070194240400028</v>
      </c>
      <c r="H387">
        <f t="shared" ref="H387:H450" si="30">(C387-718.5161)^2</f>
        <v>160635.50980096002</v>
      </c>
      <c r="I387">
        <f t="shared" ref="I387:I450" si="31">(D387-0.82726)^2</f>
        <v>4.193857600000005E-3</v>
      </c>
    </row>
    <row r="388" spans="1:9" x14ac:dyDescent="0.3">
      <c r="A388">
        <v>98.944199999999995</v>
      </c>
      <c r="B388">
        <v>14.502000000000001</v>
      </c>
      <c r="C388">
        <v>920.84469999999999</v>
      </c>
      <c r="D388">
        <v>0.92079999999999995</v>
      </c>
      <c r="F388">
        <f t="shared" si="28"/>
        <v>620.47073556249995</v>
      </c>
      <c r="G388">
        <f t="shared" si="29"/>
        <v>240.41680894440003</v>
      </c>
      <c r="H388">
        <f t="shared" si="30"/>
        <v>40936.862377959973</v>
      </c>
      <c r="I388">
        <f t="shared" si="31"/>
        <v>8.7497315999999926E-3</v>
      </c>
    </row>
    <row r="389" spans="1:9" x14ac:dyDescent="0.3">
      <c r="A389">
        <v>99.175700000000006</v>
      </c>
      <c r="B389">
        <v>23.257400000000001</v>
      </c>
      <c r="C389">
        <v>525.82429999999999</v>
      </c>
      <c r="D389">
        <v>0.84130000000000005</v>
      </c>
      <c r="F389">
        <f t="shared" si="28"/>
        <v>608.99134506249948</v>
      </c>
      <c r="G389">
        <f t="shared" si="29"/>
        <v>45.562230000400007</v>
      </c>
      <c r="H389">
        <f t="shared" si="30"/>
        <v>37130.129787240025</v>
      </c>
      <c r="I389">
        <f t="shared" si="31"/>
        <v>1.9712160000000148E-4</v>
      </c>
    </row>
    <row r="390" spans="1:9" x14ac:dyDescent="0.3">
      <c r="A390">
        <v>99.201499999999996</v>
      </c>
      <c r="B390">
        <v>13.500999999999999</v>
      </c>
      <c r="C390">
        <v>734.13189999999997</v>
      </c>
      <c r="D390">
        <v>0.88100000000000001</v>
      </c>
      <c r="F390">
        <f t="shared" si="28"/>
        <v>607.71863880249998</v>
      </c>
      <c r="G390">
        <f t="shared" si="29"/>
        <v>272.4605807044</v>
      </c>
      <c r="H390">
        <f t="shared" si="30"/>
        <v>243.85320963999757</v>
      </c>
      <c r="I390">
        <f t="shared" si="31"/>
        <v>2.8879876000000009E-3</v>
      </c>
    </row>
    <row r="391" spans="1:9" x14ac:dyDescent="0.3">
      <c r="A391">
        <v>99.283799999999999</v>
      </c>
      <c r="B391">
        <v>65.933400000000006</v>
      </c>
      <c r="C391">
        <v>250.76740000000001</v>
      </c>
      <c r="D391">
        <v>0.70209999999999995</v>
      </c>
      <c r="F391">
        <f t="shared" si="28"/>
        <v>603.66770112249981</v>
      </c>
      <c r="G391">
        <f t="shared" si="29"/>
        <v>1290.6789130404006</v>
      </c>
      <c r="H391">
        <f t="shared" si="30"/>
        <v>218788.84635169004</v>
      </c>
      <c r="I391">
        <f t="shared" si="31"/>
        <v>1.5665025600000011E-2</v>
      </c>
    </row>
    <row r="392" spans="1:9" x14ac:dyDescent="0.3">
      <c r="A392">
        <v>99.613100000000003</v>
      </c>
      <c r="B392">
        <v>8.0077999999999996</v>
      </c>
      <c r="C392">
        <v>1175.2901999999999</v>
      </c>
      <c r="D392">
        <v>0.94020000000000004</v>
      </c>
      <c r="F392">
        <f t="shared" si="28"/>
        <v>587.5945681224996</v>
      </c>
      <c r="G392">
        <f t="shared" si="29"/>
        <v>483.98152017640007</v>
      </c>
      <c r="H392">
        <f t="shared" si="30"/>
        <v>208642.57843080987</v>
      </c>
      <c r="I392">
        <f t="shared" si="31"/>
        <v>1.275544360000001E-2</v>
      </c>
    </row>
    <row r="393" spans="1:9" x14ac:dyDescent="0.3">
      <c r="A393">
        <v>99.715999999999994</v>
      </c>
      <c r="B393">
        <v>13.005100000000001</v>
      </c>
      <c r="C393">
        <v>466.91910000000001</v>
      </c>
      <c r="D393">
        <v>0.84050000000000002</v>
      </c>
      <c r="F393">
        <f t="shared" si="28"/>
        <v>582.61649250250002</v>
      </c>
      <c r="G393">
        <f t="shared" si="29"/>
        <v>289.07752519839994</v>
      </c>
      <c r="H393">
        <f t="shared" si="30"/>
        <v>63301.050409000018</v>
      </c>
      <c r="I393">
        <f t="shared" si="31"/>
        <v>1.7529760000000079E-4</v>
      </c>
    </row>
    <row r="394" spans="1:9" x14ac:dyDescent="0.3">
      <c r="A394">
        <v>99.744</v>
      </c>
      <c r="B394">
        <v>28.909600000000001</v>
      </c>
      <c r="C394">
        <v>354.8014</v>
      </c>
      <c r="D394">
        <v>0.78059999999999996</v>
      </c>
      <c r="F394">
        <f t="shared" si="28"/>
        <v>581.26557930249976</v>
      </c>
      <c r="G394">
        <f t="shared" si="29"/>
        <v>1.2051209284000004</v>
      </c>
      <c r="H394">
        <f t="shared" si="30"/>
        <v>132288.38299609005</v>
      </c>
      <c r="I394">
        <f t="shared" si="31"/>
        <v>2.1771556000000033E-3</v>
      </c>
    </row>
    <row r="395" spans="1:9" x14ac:dyDescent="0.3">
      <c r="A395">
        <v>99.839500000000001</v>
      </c>
      <c r="B395">
        <v>15.4956</v>
      </c>
      <c r="C395">
        <v>400.16050000000001</v>
      </c>
      <c r="D395">
        <v>0.80030000000000001</v>
      </c>
      <c r="F395">
        <f t="shared" si="28"/>
        <v>576.66979460249968</v>
      </c>
      <c r="G395">
        <f t="shared" si="29"/>
        <v>210.59175876840004</v>
      </c>
      <c r="H395">
        <f t="shared" si="30"/>
        <v>101350.28805136002</v>
      </c>
      <c r="I395">
        <f t="shared" si="31"/>
        <v>7.2684159999999911E-4</v>
      </c>
    </row>
    <row r="396" spans="1:9" x14ac:dyDescent="0.3">
      <c r="A396">
        <v>100.25620000000001</v>
      </c>
      <c r="B396">
        <v>15.6219</v>
      </c>
      <c r="C396">
        <v>524.74379999999996</v>
      </c>
      <c r="D396">
        <v>0.83960000000000001</v>
      </c>
      <c r="F396">
        <f t="shared" si="28"/>
        <v>556.83020756249948</v>
      </c>
      <c r="G396">
        <f t="shared" si="29"/>
        <v>206.94203483040005</v>
      </c>
      <c r="H396">
        <f t="shared" si="30"/>
        <v>37547.704247290036</v>
      </c>
      <c r="I396">
        <f t="shared" si="31"/>
        <v>1.5227560000000042E-4</v>
      </c>
    </row>
    <row r="397" spans="1:9" x14ac:dyDescent="0.3">
      <c r="A397">
        <v>100.3952</v>
      </c>
      <c r="B397">
        <v>36.000999999999998</v>
      </c>
      <c r="C397">
        <v>749.67070000000001</v>
      </c>
      <c r="D397">
        <v>0.89959999999999996</v>
      </c>
      <c r="F397">
        <f t="shared" si="28"/>
        <v>550.28949306249967</v>
      </c>
      <c r="G397">
        <f t="shared" si="29"/>
        <v>35.923480704399957</v>
      </c>
      <c r="H397">
        <f t="shared" si="30"/>
        <v>970.60910115999752</v>
      </c>
      <c r="I397">
        <f t="shared" si="31"/>
        <v>5.2330755999999944E-3</v>
      </c>
    </row>
    <row r="398" spans="1:9" x14ac:dyDescent="0.3">
      <c r="A398">
        <v>100.4106</v>
      </c>
      <c r="B398">
        <v>11.7447</v>
      </c>
      <c r="C398">
        <v>466.30169999999998</v>
      </c>
      <c r="D398">
        <v>0.83930000000000005</v>
      </c>
      <c r="F398">
        <f t="shared" si="28"/>
        <v>549.56721612249964</v>
      </c>
      <c r="G398">
        <f t="shared" si="29"/>
        <v>333.52548078240011</v>
      </c>
      <c r="H398">
        <f t="shared" si="30"/>
        <v>63612.103567360035</v>
      </c>
      <c r="I398">
        <f t="shared" si="31"/>
        <v>1.4496160000000122E-4</v>
      </c>
    </row>
    <row r="399" spans="1:9" x14ac:dyDescent="0.3">
      <c r="A399">
        <v>100.48779999999999</v>
      </c>
      <c r="B399">
        <v>19.622800000000002</v>
      </c>
      <c r="C399">
        <v>466.23309999999998</v>
      </c>
      <c r="D399">
        <v>0.83919999999999995</v>
      </c>
      <c r="F399">
        <f t="shared" si="28"/>
        <v>545.95359992250008</v>
      </c>
      <c r="G399">
        <f t="shared" si="29"/>
        <v>107.8395017764</v>
      </c>
      <c r="H399">
        <f t="shared" si="30"/>
        <v>63646.712089000037</v>
      </c>
      <c r="I399">
        <f t="shared" si="31"/>
        <v>1.4256359999999883E-4</v>
      </c>
    </row>
    <row r="400" spans="1:9" x14ac:dyDescent="0.3">
      <c r="A400">
        <v>100.6421</v>
      </c>
      <c r="B400">
        <v>10.9985</v>
      </c>
      <c r="C400">
        <v>749.46489999999994</v>
      </c>
      <c r="D400">
        <v>0.89939999999999998</v>
      </c>
      <c r="F400">
        <f t="shared" si="28"/>
        <v>538.76676882249978</v>
      </c>
      <c r="G400">
        <f t="shared" si="29"/>
        <v>361.33751885440006</v>
      </c>
      <c r="H400">
        <f t="shared" si="30"/>
        <v>957.82822143999329</v>
      </c>
      <c r="I400">
        <f t="shared" si="31"/>
        <v>5.2041795999999974E-3</v>
      </c>
    </row>
    <row r="401" spans="1:9" x14ac:dyDescent="0.3">
      <c r="A401">
        <v>100.848</v>
      </c>
      <c r="B401">
        <v>13.444000000000001</v>
      </c>
      <c r="C401">
        <v>409.23680000000002</v>
      </c>
      <c r="D401">
        <v>0.81850000000000001</v>
      </c>
      <c r="F401">
        <f t="shared" si="28"/>
        <v>529.25072970249983</v>
      </c>
      <c r="G401">
        <f t="shared" si="29"/>
        <v>274.34555702440008</v>
      </c>
      <c r="H401">
        <f t="shared" si="30"/>
        <v>95653.685408490026</v>
      </c>
      <c r="I401">
        <f t="shared" si="31"/>
        <v>7.6737599999999819E-5</v>
      </c>
    </row>
    <row r="402" spans="1:9" x14ac:dyDescent="0.3">
      <c r="A402">
        <v>100.9165</v>
      </c>
      <c r="B402">
        <v>19.105399999999999</v>
      </c>
      <c r="C402">
        <v>409.17509999999999</v>
      </c>
      <c r="D402">
        <v>0.81840000000000002</v>
      </c>
      <c r="F402">
        <f t="shared" si="28"/>
        <v>526.10367530249982</v>
      </c>
      <c r="G402">
        <f t="shared" si="29"/>
        <v>118.85316792040004</v>
      </c>
      <c r="H402">
        <f t="shared" si="30"/>
        <v>95691.854281000036</v>
      </c>
      <c r="I402">
        <f t="shared" si="31"/>
        <v>7.849959999999963E-5</v>
      </c>
    </row>
    <row r="403" spans="1:9" x14ac:dyDescent="0.3">
      <c r="A403">
        <v>101.1224</v>
      </c>
      <c r="B403">
        <v>19.665500000000002</v>
      </c>
      <c r="C403">
        <v>408.98989999999998</v>
      </c>
      <c r="D403">
        <v>0.81799999999999995</v>
      </c>
      <c r="F403">
        <f t="shared" si="28"/>
        <v>516.70063410249986</v>
      </c>
      <c r="G403">
        <f t="shared" si="29"/>
        <v>106.95448193439999</v>
      </c>
      <c r="H403">
        <f t="shared" si="30"/>
        <v>95806.468486440048</v>
      </c>
      <c r="I403">
        <f t="shared" si="31"/>
        <v>8.5747600000000846E-5</v>
      </c>
    </row>
    <row r="404" spans="1:9" x14ac:dyDescent="0.3">
      <c r="A404">
        <v>101.1566</v>
      </c>
      <c r="B404">
        <v>25.500499999999999</v>
      </c>
      <c r="C404">
        <v>627.58000000000004</v>
      </c>
      <c r="D404">
        <v>0.87860000000000005</v>
      </c>
      <c r="F404">
        <f t="shared" si="28"/>
        <v>515.14699992249984</v>
      </c>
      <c r="G404">
        <f t="shared" si="29"/>
        <v>20.311967334400023</v>
      </c>
      <c r="H404">
        <f t="shared" si="30"/>
        <v>8269.3742832100015</v>
      </c>
      <c r="I404">
        <f t="shared" si="31"/>
        <v>2.6357956000000052E-3</v>
      </c>
    </row>
    <row r="405" spans="1:9" x14ac:dyDescent="0.3">
      <c r="A405">
        <v>101.50660000000001</v>
      </c>
      <c r="B405">
        <v>14.397</v>
      </c>
      <c r="C405">
        <v>748.74450000000002</v>
      </c>
      <c r="D405">
        <v>0.89849999999999997</v>
      </c>
      <c r="F405">
        <f t="shared" si="28"/>
        <v>499.38170492249952</v>
      </c>
      <c r="G405">
        <f t="shared" si="29"/>
        <v>243.68396374440005</v>
      </c>
      <c r="H405">
        <f t="shared" si="30"/>
        <v>913.75616655999784</v>
      </c>
      <c r="I405">
        <f t="shared" si="31"/>
        <v>5.0751375999999954E-3</v>
      </c>
    </row>
    <row r="406" spans="1:9" x14ac:dyDescent="0.3">
      <c r="A406">
        <v>101.877</v>
      </c>
      <c r="B406">
        <v>21.246300000000002</v>
      </c>
      <c r="C406">
        <v>464.9982</v>
      </c>
      <c r="D406">
        <v>0.83699999999999997</v>
      </c>
      <c r="F406">
        <f t="shared" si="28"/>
        <v>482.96435460250001</v>
      </c>
      <c r="G406">
        <f t="shared" si="29"/>
        <v>76.756522766399996</v>
      </c>
      <c r="H406">
        <f t="shared" si="30"/>
        <v>64271.325620410025</v>
      </c>
      <c r="I406">
        <f t="shared" si="31"/>
        <v>9.486759999999943E-5</v>
      </c>
    </row>
    <row r="407" spans="1:9" x14ac:dyDescent="0.3">
      <c r="A407">
        <v>101.877</v>
      </c>
      <c r="B407">
        <v>107.9986</v>
      </c>
      <c r="C407">
        <v>918.49839999999995</v>
      </c>
      <c r="D407">
        <v>0.91849999999999998</v>
      </c>
      <c r="F407">
        <f t="shared" si="28"/>
        <v>482.96435460250001</v>
      </c>
      <c r="G407">
        <f t="shared" si="29"/>
        <v>6082.6303970884001</v>
      </c>
      <c r="H407">
        <f t="shared" si="30"/>
        <v>39992.920313289957</v>
      </c>
      <c r="I407">
        <f t="shared" si="31"/>
        <v>8.3247375999999981E-3</v>
      </c>
    </row>
    <row r="408" spans="1:9" x14ac:dyDescent="0.3">
      <c r="A408">
        <v>101.9542</v>
      </c>
      <c r="B408">
        <v>29.248000000000001</v>
      </c>
      <c r="C408">
        <v>464.92959999999999</v>
      </c>
      <c r="D408">
        <v>0.83689999999999998</v>
      </c>
      <c r="F408">
        <f t="shared" si="28"/>
        <v>479.57715056249975</v>
      </c>
      <c r="G408">
        <f t="shared" si="29"/>
        <v>0.57665798440000027</v>
      </c>
      <c r="H408">
        <f t="shared" si="30"/>
        <v>64306.11298225003</v>
      </c>
      <c r="I408">
        <f t="shared" si="31"/>
        <v>9.2929599999999653E-5</v>
      </c>
    </row>
    <row r="409" spans="1:9" x14ac:dyDescent="0.3">
      <c r="A409">
        <v>102.0534</v>
      </c>
      <c r="B409">
        <v>15.5745</v>
      </c>
      <c r="C409">
        <v>535.70330000000001</v>
      </c>
      <c r="D409">
        <v>0.85709999999999997</v>
      </c>
      <c r="F409">
        <f t="shared" si="28"/>
        <v>475.24218000249994</v>
      </c>
      <c r="G409">
        <f t="shared" si="29"/>
        <v>208.30802509440002</v>
      </c>
      <c r="H409">
        <f t="shared" si="30"/>
        <v>33420.519843840011</v>
      </c>
      <c r="I409">
        <f t="shared" si="31"/>
        <v>8.9042559999999871E-4</v>
      </c>
    </row>
    <row r="410" spans="1:9" x14ac:dyDescent="0.3">
      <c r="A410">
        <v>102.07</v>
      </c>
      <c r="B410">
        <v>17.1249</v>
      </c>
      <c r="C410">
        <v>210.43</v>
      </c>
      <c r="D410">
        <v>0.6734</v>
      </c>
      <c r="F410">
        <f t="shared" si="28"/>
        <v>474.5186939025001</v>
      </c>
      <c r="G410">
        <f t="shared" si="29"/>
        <v>165.95829095040003</v>
      </c>
      <c r="H410">
        <f t="shared" si="30"/>
        <v>258151.48501321004</v>
      </c>
      <c r="I410">
        <f t="shared" si="31"/>
        <v>2.3672899599999998E-2</v>
      </c>
    </row>
    <row r="411" spans="1:9" x14ac:dyDescent="0.3">
      <c r="A411">
        <v>102.371</v>
      </c>
      <c r="B411">
        <v>42.203000000000003</v>
      </c>
      <c r="C411">
        <v>216.52719999999999</v>
      </c>
      <c r="D411">
        <v>0.69289999999999996</v>
      </c>
      <c r="F411">
        <f t="shared" si="28"/>
        <v>461.49565800250002</v>
      </c>
      <c r="G411">
        <f t="shared" si="29"/>
        <v>148.73314718440005</v>
      </c>
      <c r="H411">
        <f t="shared" si="30"/>
        <v>251992.85572321006</v>
      </c>
      <c r="I411">
        <f t="shared" si="31"/>
        <v>1.8052609600000009E-2</v>
      </c>
    </row>
    <row r="412" spans="1:9" x14ac:dyDescent="0.3">
      <c r="A412">
        <v>102.6628</v>
      </c>
      <c r="B412">
        <v>44.363700000000001</v>
      </c>
      <c r="C412">
        <v>322.5591</v>
      </c>
      <c r="D412">
        <v>0.77410000000000001</v>
      </c>
      <c r="F412">
        <f t="shared" si="28"/>
        <v>449.04364742249959</v>
      </c>
      <c r="G412">
        <f t="shared" si="29"/>
        <v>206.1039239424</v>
      </c>
      <c r="H412">
        <f t="shared" si="30"/>
        <v>156781.94584900004</v>
      </c>
      <c r="I412">
        <f t="shared" si="31"/>
        <v>2.8259855999999985E-3</v>
      </c>
    </row>
    <row r="413" spans="1:9" x14ac:dyDescent="0.3">
      <c r="A413">
        <v>102.7003</v>
      </c>
      <c r="B413">
        <v>16.3371</v>
      </c>
      <c r="C413">
        <v>289.8152</v>
      </c>
      <c r="D413">
        <v>0.75349999999999995</v>
      </c>
      <c r="F413">
        <f t="shared" si="28"/>
        <v>447.45575492249986</v>
      </c>
      <c r="G413">
        <f t="shared" si="29"/>
        <v>186.87655527840005</v>
      </c>
      <c r="H413">
        <f t="shared" si="30"/>
        <v>183784.46166081005</v>
      </c>
      <c r="I413">
        <f t="shared" si="31"/>
        <v>5.4405376000000068E-3</v>
      </c>
    </row>
    <row r="414" spans="1:9" x14ac:dyDescent="0.3">
      <c r="A414">
        <v>103.11190000000001</v>
      </c>
      <c r="B414">
        <v>209.33430000000001</v>
      </c>
      <c r="C414">
        <v>1172.6660999999999</v>
      </c>
      <c r="D414">
        <v>0.93810000000000004</v>
      </c>
      <c r="F414">
        <f t="shared" si="28"/>
        <v>430.21189640249958</v>
      </c>
      <c r="G414">
        <f t="shared" si="29"/>
        <v>32158.144236686399</v>
      </c>
      <c r="H414">
        <f t="shared" si="30"/>
        <v>206252.22249999989</v>
      </c>
      <c r="I414">
        <f t="shared" si="31"/>
        <v>1.228550560000001E-2</v>
      </c>
    </row>
    <row r="415" spans="1:9" x14ac:dyDescent="0.3">
      <c r="A415">
        <v>103.11190000000001</v>
      </c>
      <c r="B415">
        <v>12.1997</v>
      </c>
      <c r="C415">
        <v>896.88810000000001</v>
      </c>
      <c r="D415">
        <v>0.89690000000000003</v>
      </c>
      <c r="F415">
        <f t="shared" si="28"/>
        <v>430.21189640249958</v>
      </c>
      <c r="G415">
        <f t="shared" si="29"/>
        <v>317.11346698240004</v>
      </c>
      <c r="H415">
        <f t="shared" si="30"/>
        <v>31816.570383999984</v>
      </c>
      <c r="I415">
        <f t="shared" si="31"/>
        <v>4.8497296000000051E-3</v>
      </c>
    </row>
    <row r="416" spans="1:9" x14ac:dyDescent="0.3">
      <c r="A416">
        <v>103.16800000000001</v>
      </c>
      <c r="B416">
        <v>15.087899999999999</v>
      </c>
      <c r="C416">
        <v>351.37740000000002</v>
      </c>
      <c r="D416">
        <v>0.77300000000000002</v>
      </c>
      <c r="F416">
        <f t="shared" si="28"/>
        <v>427.88784170249954</v>
      </c>
      <c r="G416">
        <f t="shared" si="29"/>
        <v>222.59088347040006</v>
      </c>
      <c r="H416">
        <f t="shared" si="30"/>
        <v>134790.82503769003</v>
      </c>
      <c r="I416">
        <f t="shared" si="31"/>
        <v>2.9441475999999974E-3</v>
      </c>
    </row>
    <row r="417" spans="1:9" x14ac:dyDescent="0.3">
      <c r="A417">
        <v>103.2491</v>
      </c>
      <c r="B417">
        <v>31.663699999999999</v>
      </c>
      <c r="C417">
        <v>407.07580000000002</v>
      </c>
      <c r="D417">
        <v>0.81420000000000003</v>
      </c>
      <c r="F417">
        <f t="shared" si="28"/>
        <v>424.53923892249986</v>
      </c>
      <c r="G417">
        <f t="shared" si="29"/>
        <v>2.7433959423999914</v>
      </c>
      <c r="H417">
        <f t="shared" si="30"/>
        <v>96995.060464090027</v>
      </c>
      <c r="I417">
        <f t="shared" si="31"/>
        <v>1.7056359999999897E-4</v>
      </c>
    </row>
    <row r="418" spans="1:9" x14ac:dyDescent="0.3">
      <c r="A418">
        <v>103.4978</v>
      </c>
      <c r="B418">
        <v>22.250399999999999</v>
      </c>
      <c r="C418">
        <v>596.00250000000005</v>
      </c>
      <c r="D418">
        <v>0.83440000000000003</v>
      </c>
      <c r="F418">
        <f t="shared" si="28"/>
        <v>414.35248692249991</v>
      </c>
      <c r="G418">
        <f t="shared" si="29"/>
        <v>60.170738720400031</v>
      </c>
      <c r="H418">
        <f t="shared" si="30"/>
        <v>15009.58218496</v>
      </c>
      <c r="I418">
        <f t="shared" si="31"/>
        <v>5.0979600000000504E-5</v>
      </c>
    </row>
    <row r="419" spans="1:9" x14ac:dyDescent="0.3">
      <c r="A419">
        <v>103.6521</v>
      </c>
      <c r="B419">
        <v>31.007400000000001</v>
      </c>
      <c r="C419">
        <v>521.34780000000001</v>
      </c>
      <c r="D419">
        <v>0.83420000000000005</v>
      </c>
      <c r="F419">
        <f t="shared" si="28"/>
        <v>408.09454182249965</v>
      </c>
      <c r="G419">
        <f t="shared" si="29"/>
        <v>1.0000400003999985</v>
      </c>
      <c r="H419">
        <f t="shared" si="30"/>
        <v>38875.338524890016</v>
      </c>
      <c r="I419">
        <f t="shared" si="31"/>
        <v>4.8163600000000794E-5</v>
      </c>
    </row>
    <row r="420" spans="1:9" x14ac:dyDescent="0.3">
      <c r="A420">
        <v>103.93510000000001</v>
      </c>
      <c r="B420">
        <v>211.34030000000001</v>
      </c>
      <c r="C420">
        <v>1172.0486000000001</v>
      </c>
      <c r="D420">
        <v>0.93759999999999999</v>
      </c>
      <c r="F420">
        <f t="shared" si="28"/>
        <v>396.74066672249961</v>
      </c>
      <c r="G420">
        <f t="shared" si="29"/>
        <v>32881.627875726401</v>
      </c>
      <c r="H420">
        <f t="shared" si="30"/>
        <v>205691.72855625002</v>
      </c>
      <c r="I420">
        <f t="shared" si="31"/>
        <v>1.2174915599999999E-2</v>
      </c>
    </row>
    <row r="421" spans="1:9" x14ac:dyDescent="0.3">
      <c r="A421">
        <v>104.1152</v>
      </c>
      <c r="B421">
        <v>47.247300000000003</v>
      </c>
      <c r="C421">
        <v>463.00869999999998</v>
      </c>
      <c r="D421">
        <v>0.83340000000000003</v>
      </c>
      <c r="F421">
        <f t="shared" si="28"/>
        <v>389.59851306249976</v>
      </c>
      <c r="G421">
        <f t="shared" si="29"/>
        <v>297.21484160640006</v>
      </c>
      <c r="H421">
        <f t="shared" si="30"/>
        <v>65284.031454760036</v>
      </c>
      <c r="I421">
        <f t="shared" si="31"/>
        <v>3.7699600000000421E-5</v>
      </c>
    </row>
    <row r="422" spans="1:9" x14ac:dyDescent="0.3">
      <c r="A422">
        <v>104.1152</v>
      </c>
      <c r="B422">
        <v>25.753799999999998</v>
      </c>
      <c r="C422">
        <v>520.88480000000004</v>
      </c>
      <c r="D422">
        <v>0.83340000000000003</v>
      </c>
      <c r="F422">
        <f t="shared" si="28"/>
        <v>389.59851306249976</v>
      </c>
      <c r="G422">
        <f t="shared" si="29"/>
        <v>18.092942816400026</v>
      </c>
      <c r="H422">
        <f t="shared" si="30"/>
        <v>39058.130739690001</v>
      </c>
      <c r="I422">
        <f t="shared" si="31"/>
        <v>3.7699600000000421E-5</v>
      </c>
    </row>
    <row r="423" spans="1:9" x14ac:dyDescent="0.3">
      <c r="A423">
        <v>104.3467</v>
      </c>
      <c r="B423">
        <v>33.0017</v>
      </c>
      <c r="C423">
        <v>624.84559999999999</v>
      </c>
      <c r="D423">
        <v>0.87480000000000002</v>
      </c>
      <c r="F423">
        <f t="shared" si="28"/>
        <v>380.51329556249988</v>
      </c>
      <c r="G423">
        <f t="shared" si="29"/>
        <v>8.9659522623999894</v>
      </c>
      <c r="H423">
        <f t="shared" si="30"/>
        <v>8774.1625702500114</v>
      </c>
      <c r="I423">
        <f t="shared" si="31"/>
        <v>2.2600516000000027E-3</v>
      </c>
    </row>
    <row r="424" spans="1:9" x14ac:dyDescent="0.3">
      <c r="A424">
        <v>104.3468</v>
      </c>
      <c r="B424">
        <v>19.417300000000001</v>
      </c>
      <c r="C424">
        <v>288.2953</v>
      </c>
      <c r="D424">
        <v>0.74960000000000004</v>
      </c>
      <c r="F424">
        <f t="shared" si="28"/>
        <v>380.50939422249974</v>
      </c>
      <c r="G424">
        <f t="shared" si="29"/>
        <v>112.14979440640001</v>
      </c>
      <c r="H424">
        <f t="shared" si="30"/>
        <v>185089.93675264006</v>
      </c>
      <c r="I424">
        <f t="shared" si="31"/>
        <v>6.0310755999999927E-3</v>
      </c>
    </row>
    <row r="425" spans="1:9" x14ac:dyDescent="0.3">
      <c r="A425">
        <v>104.4085</v>
      </c>
      <c r="B425">
        <v>42.698999999999998</v>
      </c>
      <c r="C425">
        <v>395.5915</v>
      </c>
      <c r="D425">
        <v>0.79120000000000001</v>
      </c>
      <c r="F425">
        <f t="shared" si="28"/>
        <v>378.10608050249965</v>
      </c>
      <c r="G425">
        <f t="shared" si="29"/>
        <v>161.07721822439993</v>
      </c>
      <c r="H425">
        <f t="shared" si="30"/>
        <v>104280.29728516004</v>
      </c>
      <c r="I425">
        <f t="shared" si="31"/>
        <v>1.3003235999999986E-3</v>
      </c>
    </row>
    <row r="426" spans="1:9" x14ac:dyDescent="0.3">
      <c r="A426">
        <v>104.6555</v>
      </c>
      <c r="B426">
        <v>70.245400000000004</v>
      </c>
      <c r="C426">
        <v>916.27560000000005</v>
      </c>
      <c r="D426">
        <v>0.9163</v>
      </c>
      <c r="F426">
        <f t="shared" si="28"/>
        <v>368.56128420249968</v>
      </c>
      <c r="G426">
        <f t="shared" si="29"/>
        <v>1619.0982535204005</v>
      </c>
      <c r="H426">
        <f t="shared" si="30"/>
        <v>39108.819840249998</v>
      </c>
      <c r="I426">
        <f t="shared" si="31"/>
        <v>7.9281216000000009E-3</v>
      </c>
    </row>
    <row r="427" spans="1:9" x14ac:dyDescent="0.3">
      <c r="A427">
        <v>105.0592</v>
      </c>
      <c r="B427">
        <v>21.536999999999999</v>
      </c>
      <c r="C427">
        <v>259.58789999999999</v>
      </c>
      <c r="D427">
        <v>0.7268</v>
      </c>
      <c r="F427">
        <f t="shared" si="28"/>
        <v>353.22383306249964</v>
      </c>
      <c r="G427">
        <f t="shared" si="29"/>
        <v>71.747337344400037</v>
      </c>
      <c r="H427">
        <f t="shared" si="30"/>
        <v>210615.09275524007</v>
      </c>
      <c r="I427">
        <f t="shared" si="31"/>
        <v>1.00922116E-2</v>
      </c>
    </row>
    <row r="428" spans="1:9" x14ac:dyDescent="0.3">
      <c r="A428">
        <v>105.0877</v>
      </c>
      <c r="B428">
        <v>20.400400000000001</v>
      </c>
      <c r="C428">
        <v>745.76030000000003</v>
      </c>
      <c r="D428">
        <v>0.89490000000000003</v>
      </c>
      <c r="F428">
        <f t="shared" si="28"/>
        <v>352.1533730624999</v>
      </c>
      <c r="G428">
        <f t="shared" si="29"/>
        <v>92.294064720400002</v>
      </c>
      <c r="H428">
        <f t="shared" si="30"/>
        <v>742.24643363999883</v>
      </c>
      <c r="I428">
        <f t="shared" si="31"/>
        <v>4.5751696000000041E-3</v>
      </c>
    </row>
    <row r="429" spans="1:9" x14ac:dyDescent="0.3">
      <c r="A429">
        <v>105.1185</v>
      </c>
      <c r="B429">
        <v>10.751300000000001</v>
      </c>
      <c r="C429">
        <v>915.90520000000004</v>
      </c>
      <c r="D429">
        <v>0.91590000000000005</v>
      </c>
      <c r="F429">
        <f t="shared" si="28"/>
        <v>350.99835150249993</v>
      </c>
      <c r="G429">
        <f t="shared" si="29"/>
        <v>370.79661696640005</v>
      </c>
      <c r="H429">
        <f t="shared" si="30"/>
        <v>38962.456798809995</v>
      </c>
      <c r="I429">
        <f t="shared" si="31"/>
        <v>7.8570496000000094E-3</v>
      </c>
    </row>
    <row r="430" spans="1:9" x14ac:dyDescent="0.3">
      <c r="A430">
        <v>105.4272</v>
      </c>
      <c r="B430">
        <v>63.748199999999997</v>
      </c>
      <c r="C430">
        <v>1144.5726999999999</v>
      </c>
      <c r="D430">
        <v>0.91569999999999996</v>
      </c>
      <c r="F430">
        <f t="shared" si="28"/>
        <v>339.52668906249983</v>
      </c>
      <c r="G430">
        <f t="shared" si="29"/>
        <v>1138.4429342724</v>
      </c>
      <c r="H430">
        <f t="shared" si="30"/>
        <v>181524.22640355991</v>
      </c>
      <c r="I430">
        <f t="shared" si="31"/>
        <v>7.8216335999999938E-3</v>
      </c>
    </row>
    <row r="431" spans="1:9" x14ac:dyDescent="0.3">
      <c r="A431">
        <v>105.7051</v>
      </c>
      <c r="B431">
        <v>12.1997</v>
      </c>
      <c r="C431">
        <v>745.24570000000006</v>
      </c>
      <c r="D431">
        <v>0.89429999999999998</v>
      </c>
      <c r="F431">
        <f t="shared" si="28"/>
        <v>329.36260772249977</v>
      </c>
      <c r="G431">
        <f t="shared" si="29"/>
        <v>317.11346698240004</v>
      </c>
      <c r="H431">
        <f t="shared" si="30"/>
        <v>714.47151616000031</v>
      </c>
      <c r="I431">
        <f t="shared" si="31"/>
        <v>4.4943615999999981E-3</v>
      </c>
    </row>
    <row r="432" spans="1:9" x14ac:dyDescent="0.3">
      <c r="A432">
        <v>105.78740000000001</v>
      </c>
      <c r="B432">
        <v>18.499700000000001</v>
      </c>
      <c r="C432">
        <v>623.61080000000004</v>
      </c>
      <c r="D432">
        <v>0.87309999999999999</v>
      </c>
      <c r="F432">
        <f t="shared" si="28"/>
        <v>326.38216260249965</v>
      </c>
      <c r="G432">
        <f t="shared" si="29"/>
        <v>132.42669898240001</v>
      </c>
      <c r="H432">
        <f t="shared" si="30"/>
        <v>9007.0159680900015</v>
      </c>
      <c r="I432">
        <f t="shared" si="31"/>
        <v>2.1013055999999993E-3</v>
      </c>
    </row>
    <row r="433" spans="1:9" x14ac:dyDescent="0.3">
      <c r="A433">
        <v>105.9933</v>
      </c>
      <c r="B433">
        <v>30.165600000000001</v>
      </c>
      <c r="C433">
        <v>623.43439999999998</v>
      </c>
      <c r="D433">
        <v>0.87280000000000002</v>
      </c>
      <c r="F433">
        <f t="shared" si="28"/>
        <v>318.98495802249965</v>
      </c>
      <c r="G433">
        <f t="shared" si="29"/>
        <v>2.5033568400000008E-2</v>
      </c>
      <c r="H433">
        <f t="shared" si="30"/>
        <v>9040.5296748900128</v>
      </c>
      <c r="I433">
        <f t="shared" si="31"/>
        <v>2.0738916000000024E-3</v>
      </c>
    </row>
    <row r="434" spans="1:9" x14ac:dyDescent="0.3">
      <c r="A434">
        <v>105.9933</v>
      </c>
      <c r="B434">
        <v>27.83</v>
      </c>
      <c r="C434">
        <v>623.43439999999998</v>
      </c>
      <c r="D434">
        <v>0.87280000000000002</v>
      </c>
      <c r="F434">
        <f t="shared" si="28"/>
        <v>318.98495802249965</v>
      </c>
      <c r="G434">
        <f t="shared" si="29"/>
        <v>4.7409836644000132</v>
      </c>
      <c r="H434">
        <f t="shared" si="30"/>
        <v>9040.5296748900128</v>
      </c>
      <c r="I434">
        <f t="shared" si="31"/>
        <v>2.0738916000000024E-3</v>
      </c>
    </row>
    <row r="435" spans="1:9" x14ac:dyDescent="0.3">
      <c r="A435">
        <v>106.04470000000001</v>
      </c>
      <c r="B435">
        <v>13.251799999999999</v>
      </c>
      <c r="C435">
        <v>286.72800000000001</v>
      </c>
      <c r="D435">
        <v>0.74550000000000005</v>
      </c>
      <c r="F435">
        <f t="shared" si="28"/>
        <v>317.1515765624996</v>
      </c>
      <c r="G435">
        <f t="shared" si="29"/>
        <v>280.74946113640004</v>
      </c>
      <c r="H435">
        <f t="shared" si="30"/>
        <v>186440.96330161003</v>
      </c>
      <c r="I435">
        <f t="shared" si="31"/>
        <v>6.6846975999999905E-3</v>
      </c>
    </row>
    <row r="436" spans="1:9" x14ac:dyDescent="0.3">
      <c r="A436">
        <v>106.1429</v>
      </c>
      <c r="B436">
        <v>35.363799999999998</v>
      </c>
      <c r="C436">
        <v>319.36900000000003</v>
      </c>
      <c r="D436">
        <v>0.76649999999999996</v>
      </c>
      <c r="F436">
        <f t="shared" si="28"/>
        <v>313.66358130249995</v>
      </c>
      <c r="G436">
        <f t="shared" si="29"/>
        <v>28.69123521639996</v>
      </c>
      <c r="H436">
        <f t="shared" si="30"/>
        <v>159318.40743841001</v>
      </c>
      <c r="I436">
        <f t="shared" si="31"/>
        <v>3.6917776000000044E-3</v>
      </c>
    </row>
    <row r="437" spans="1:9" x14ac:dyDescent="0.3">
      <c r="A437">
        <v>106.30200000000001</v>
      </c>
      <c r="B437">
        <v>16.003499999999999</v>
      </c>
      <c r="C437">
        <v>623.16970000000003</v>
      </c>
      <c r="D437">
        <v>0.87239999999999995</v>
      </c>
      <c r="F437">
        <f t="shared" si="28"/>
        <v>308.05339710249962</v>
      </c>
      <c r="G437">
        <f t="shared" si="29"/>
        <v>196.10865505440006</v>
      </c>
      <c r="H437">
        <f t="shared" si="30"/>
        <v>9090.9359929600032</v>
      </c>
      <c r="I437">
        <f t="shared" si="31"/>
        <v>2.0376195999999964E-3</v>
      </c>
    </row>
    <row r="438" spans="1:9" x14ac:dyDescent="0.3">
      <c r="A438">
        <v>106.5078</v>
      </c>
      <c r="B438">
        <v>19.494700000000002</v>
      </c>
      <c r="C438">
        <v>1595.6614999999999</v>
      </c>
      <c r="D438">
        <v>0.95740000000000003</v>
      </c>
      <c r="F438">
        <f t="shared" si="28"/>
        <v>300.87157392249975</v>
      </c>
      <c r="G438">
        <f t="shared" si="29"/>
        <v>110.5164407824</v>
      </c>
      <c r="H438">
        <f t="shared" si="30"/>
        <v>769384.0527411598</v>
      </c>
      <c r="I438">
        <f t="shared" si="31"/>
        <v>1.6936419600000009E-2</v>
      </c>
    </row>
    <row r="439" spans="1:9" x14ac:dyDescent="0.3">
      <c r="A439">
        <v>106.693</v>
      </c>
      <c r="B439">
        <v>132.3999</v>
      </c>
      <c r="C439">
        <v>744.42250000000001</v>
      </c>
      <c r="D439">
        <v>0.89329999999999998</v>
      </c>
      <c r="F439">
        <f t="shared" si="28"/>
        <v>294.4810442024999</v>
      </c>
      <c r="G439">
        <f t="shared" si="29"/>
        <v>10484.228151950401</v>
      </c>
      <c r="H439">
        <f t="shared" si="30"/>
        <v>671.14156095999806</v>
      </c>
      <c r="I439">
        <f t="shared" si="31"/>
        <v>4.3612815999999983E-3</v>
      </c>
    </row>
    <row r="440" spans="1:9" x14ac:dyDescent="0.3">
      <c r="A440">
        <v>106.7136</v>
      </c>
      <c r="B440">
        <v>151.9999</v>
      </c>
      <c r="C440">
        <v>622.81690000000003</v>
      </c>
      <c r="D440">
        <v>0.87190000000000001</v>
      </c>
      <c r="F440">
        <f t="shared" si="28"/>
        <v>293.77445802249986</v>
      </c>
      <c r="G440">
        <f t="shared" si="29"/>
        <v>14882.174935950399</v>
      </c>
      <c r="H440">
        <f t="shared" si="30"/>
        <v>9158.3368806400031</v>
      </c>
      <c r="I440">
        <f t="shared" si="31"/>
        <v>1.992729600000001E-3</v>
      </c>
    </row>
    <row r="441" spans="1:9" x14ac:dyDescent="0.3">
      <c r="A441">
        <v>106.8165</v>
      </c>
      <c r="B441">
        <v>12.5</v>
      </c>
      <c r="C441">
        <v>914.54679999999996</v>
      </c>
      <c r="D441">
        <v>0.91449999999999998</v>
      </c>
      <c r="F441">
        <f t="shared" si="28"/>
        <v>290.25766530249967</v>
      </c>
      <c r="G441">
        <f t="shared" si="29"/>
        <v>306.50835446440004</v>
      </c>
      <c r="H441">
        <f t="shared" si="30"/>
        <v>38428.035342489966</v>
      </c>
      <c r="I441">
        <f t="shared" si="31"/>
        <v>7.6108175999999974E-3</v>
      </c>
    </row>
    <row r="442" spans="1:9" x14ac:dyDescent="0.3">
      <c r="A442">
        <v>106.8937</v>
      </c>
      <c r="B442">
        <v>32.376100000000001</v>
      </c>
      <c r="C442">
        <v>460.53890000000001</v>
      </c>
      <c r="D442">
        <v>0.82899999999999996</v>
      </c>
      <c r="F442">
        <f t="shared" si="28"/>
        <v>287.63312006249998</v>
      </c>
      <c r="G442">
        <f t="shared" si="29"/>
        <v>5.6108344383999986</v>
      </c>
      <c r="H442">
        <f t="shared" si="30"/>
        <v>66552.235719840013</v>
      </c>
      <c r="I442">
        <f t="shared" si="31"/>
        <v>3.0275999999998738E-6</v>
      </c>
    </row>
    <row r="443" spans="1:9" x14ac:dyDescent="0.3">
      <c r="A443">
        <v>107.08110000000001</v>
      </c>
      <c r="B443">
        <v>14.7182</v>
      </c>
      <c r="C443">
        <v>250.06180000000001</v>
      </c>
      <c r="D443">
        <v>0.70020000000000004</v>
      </c>
      <c r="F443">
        <f t="shared" si="28"/>
        <v>281.31172452249962</v>
      </c>
      <c r="G443">
        <f t="shared" si="29"/>
        <v>233.75902507240005</v>
      </c>
      <c r="H443">
        <f t="shared" si="30"/>
        <v>219449.43118849004</v>
      </c>
      <c r="I443">
        <f t="shared" si="31"/>
        <v>1.6144243599999986E-2</v>
      </c>
    </row>
    <row r="444" spans="1:9" x14ac:dyDescent="0.3">
      <c r="A444">
        <v>107.12520000000001</v>
      </c>
      <c r="B444">
        <v>44.995100000000001</v>
      </c>
      <c r="C444">
        <v>914.2998</v>
      </c>
      <c r="D444">
        <v>0.9143</v>
      </c>
      <c r="F444">
        <f t="shared" si="28"/>
        <v>279.8343480624996</v>
      </c>
      <c r="G444">
        <f t="shared" si="29"/>
        <v>224.63175079839999</v>
      </c>
      <c r="H444">
        <f t="shared" si="30"/>
        <v>38331.257185689981</v>
      </c>
      <c r="I444">
        <f t="shared" si="31"/>
        <v>7.5759616000000011E-3</v>
      </c>
    </row>
    <row r="445" spans="1:9" x14ac:dyDescent="0.3">
      <c r="A445">
        <v>107.12520000000001</v>
      </c>
      <c r="B445">
        <v>12.3352</v>
      </c>
      <c r="C445">
        <v>726.20809999999994</v>
      </c>
      <c r="D445">
        <v>0.87139999999999995</v>
      </c>
      <c r="F445">
        <f t="shared" si="28"/>
        <v>279.8343480624996</v>
      </c>
      <c r="G445">
        <f t="shared" si="29"/>
        <v>312.30594595240001</v>
      </c>
      <c r="H445">
        <f t="shared" si="30"/>
        <v>59.166863999998363</v>
      </c>
      <c r="I445">
        <f t="shared" si="31"/>
        <v>1.9483395999999962E-3</v>
      </c>
    </row>
    <row r="446" spans="1:9" x14ac:dyDescent="0.3">
      <c r="A446">
        <v>107.15949999999999</v>
      </c>
      <c r="B446">
        <v>16.331700000000001</v>
      </c>
      <c r="C446">
        <v>448.39600000000002</v>
      </c>
      <c r="D446">
        <v>0.80710000000000004</v>
      </c>
      <c r="F446">
        <f t="shared" si="28"/>
        <v>278.68796660250001</v>
      </c>
      <c r="G446">
        <f t="shared" si="29"/>
        <v>187.02422346239999</v>
      </c>
      <c r="H446">
        <f t="shared" si="30"/>
        <v>72964.868424010027</v>
      </c>
      <c r="I446">
        <f t="shared" si="31"/>
        <v>4.0642559999999823E-4</v>
      </c>
    </row>
    <row r="447" spans="1:9" x14ac:dyDescent="0.3">
      <c r="A447">
        <v>107.2281</v>
      </c>
      <c r="B447">
        <v>9.8286999999999995</v>
      </c>
      <c r="C447">
        <v>622.3759</v>
      </c>
      <c r="D447">
        <v>0.87129999999999996</v>
      </c>
      <c r="F447">
        <f t="shared" si="28"/>
        <v>276.4022626224999</v>
      </c>
      <c r="G447">
        <f t="shared" si="29"/>
        <v>407.17912654240001</v>
      </c>
      <c r="H447">
        <f t="shared" si="30"/>
        <v>9242.9380560400095</v>
      </c>
      <c r="I447">
        <f t="shared" si="31"/>
        <v>1.9395215999999972E-3</v>
      </c>
    </row>
    <row r="448" spans="1:9" x14ac:dyDescent="0.3">
      <c r="A448">
        <v>107.2796</v>
      </c>
      <c r="B448">
        <v>14.7522</v>
      </c>
      <c r="C448">
        <v>914.17629999999997</v>
      </c>
      <c r="D448">
        <v>0.91420000000000001</v>
      </c>
      <c r="F448">
        <f t="shared" si="28"/>
        <v>274.69250382249976</v>
      </c>
      <c r="G448">
        <f t="shared" si="29"/>
        <v>232.72051683240002</v>
      </c>
      <c r="H448">
        <f t="shared" si="30"/>
        <v>38282.913864039969</v>
      </c>
      <c r="I448">
        <f t="shared" si="31"/>
        <v>7.5585636000000027E-3</v>
      </c>
    </row>
    <row r="449" spans="1:9" x14ac:dyDescent="0.3">
      <c r="A449">
        <v>107.38249999999999</v>
      </c>
      <c r="B449">
        <v>14.332100000000001</v>
      </c>
      <c r="C449">
        <v>285.49310000000003</v>
      </c>
      <c r="D449">
        <v>0.74229999999999996</v>
      </c>
      <c r="F449">
        <f t="shared" si="28"/>
        <v>271.29219390250006</v>
      </c>
      <c r="G449">
        <f t="shared" si="29"/>
        <v>245.71440307840001</v>
      </c>
      <c r="H449">
        <f t="shared" si="30"/>
        <v>187508.91852900002</v>
      </c>
      <c r="I449">
        <f t="shared" si="31"/>
        <v>7.2182016000000059E-3</v>
      </c>
    </row>
    <row r="450" spans="1:9" x14ac:dyDescent="0.3">
      <c r="A450">
        <v>107.7867</v>
      </c>
      <c r="B450">
        <v>22.574300000000001</v>
      </c>
      <c r="C450">
        <v>606.49900000000002</v>
      </c>
      <c r="D450">
        <v>0.84909999999999997</v>
      </c>
      <c r="F450">
        <f t="shared" si="28"/>
        <v>258.14045556249999</v>
      </c>
      <c r="G450">
        <f t="shared" si="29"/>
        <v>55.250678286400003</v>
      </c>
      <c r="H450">
        <f t="shared" si="30"/>
        <v>12547.830692410007</v>
      </c>
      <c r="I450">
        <f t="shared" si="31"/>
        <v>4.7698559999999872E-4</v>
      </c>
    </row>
    <row r="451" spans="1:9" x14ac:dyDescent="0.3">
      <c r="A451">
        <v>107.82680000000001</v>
      </c>
      <c r="B451">
        <v>44.724299999999999</v>
      </c>
      <c r="C451">
        <v>317.8254</v>
      </c>
      <c r="D451">
        <v>0.76280000000000003</v>
      </c>
      <c r="F451">
        <f t="shared" ref="F451:F514" si="32">(A451-123.85345)^2</f>
        <v>256.85351022249966</v>
      </c>
      <c r="G451">
        <f t="shared" ref="G451:G514" si="33">(B451-30.00738)^2</f>
        <v>216.58773428639995</v>
      </c>
      <c r="H451">
        <f t="shared" ref="H451:H514" si="34">(C451-718.5161)^2</f>
        <v>160553.03706649004</v>
      </c>
      <c r="I451">
        <f t="shared" ref="I451:I514" si="35">(D451-0.82726)^2</f>
        <v>4.1550915999999946E-3</v>
      </c>
    </row>
    <row r="452" spans="1:9" x14ac:dyDescent="0.3">
      <c r="A452">
        <v>107.91419999999999</v>
      </c>
      <c r="B452">
        <v>14.8872</v>
      </c>
      <c r="C452">
        <v>402.87720000000002</v>
      </c>
      <c r="D452">
        <v>0.80579999999999996</v>
      </c>
      <c r="F452">
        <f t="shared" si="32"/>
        <v>254.05969056250004</v>
      </c>
      <c r="G452">
        <f t="shared" si="33"/>
        <v>228.61984323240003</v>
      </c>
      <c r="H452">
        <f t="shared" si="34"/>
        <v>99627.915193210021</v>
      </c>
      <c r="I452">
        <f t="shared" si="35"/>
        <v>4.6053160000000148E-4</v>
      </c>
    </row>
    <row r="453" spans="1:9" x14ac:dyDescent="0.3">
      <c r="A453">
        <v>108.2984</v>
      </c>
      <c r="B453">
        <v>130.60059999999999</v>
      </c>
      <c r="C453">
        <v>743.0847</v>
      </c>
      <c r="D453">
        <v>0.89170000000000005</v>
      </c>
      <c r="F453">
        <f t="shared" si="32"/>
        <v>241.95958050249982</v>
      </c>
      <c r="G453">
        <f t="shared" si="33"/>
        <v>10118.995909968398</v>
      </c>
      <c r="H453">
        <f t="shared" si="34"/>
        <v>603.61610595999741</v>
      </c>
      <c r="I453">
        <f t="shared" si="35"/>
        <v>4.1525136000000072E-3</v>
      </c>
    </row>
    <row r="454" spans="1:9" x14ac:dyDescent="0.3">
      <c r="A454">
        <v>108.4443</v>
      </c>
      <c r="B454">
        <v>15.363099999999999</v>
      </c>
      <c r="C454">
        <v>346.10120000000001</v>
      </c>
      <c r="D454">
        <v>0.76139999999999997</v>
      </c>
      <c r="F454">
        <f t="shared" si="32"/>
        <v>237.44190372249989</v>
      </c>
      <c r="G454">
        <f t="shared" si="33"/>
        <v>214.45493671840006</v>
      </c>
      <c r="H454">
        <f t="shared" si="34"/>
        <v>138692.85774201003</v>
      </c>
      <c r="I454">
        <f t="shared" si="35"/>
        <v>4.3375396000000042E-3</v>
      </c>
    </row>
    <row r="455" spans="1:9" x14ac:dyDescent="0.3">
      <c r="A455">
        <v>108.5806</v>
      </c>
      <c r="B455">
        <v>18.6462</v>
      </c>
      <c r="C455">
        <v>231.9914</v>
      </c>
      <c r="D455">
        <v>0.69599999999999995</v>
      </c>
      <c r="F455">
        <f t="shared" si="32"/>
        <v>233.25994712249974</v>
      </c>
      <c r="G455">
        <f t="shared" si="33"/>
        <v>129.07641099240001</v>
      </c>
      <c r="H455">
        <f t="shared" si="34"/>
        <v>236706.28371009007</v>
      </c>
      <c r="I455">
        <f t="shared" si="35"/>
        <v>1.7229187600000011E-2</v>
      </c>
    </row>
    <row r="456" spans="1:9" x14ac:dyDescent="0.3">
      <c r="A456">
        <v>108.5806</v>
      </c>
      <c r="B456">
        <v>29.860099999999999</v>
      </c>
      <c r="C456">
        <v>605.70510000000002</v>
      </c>
      <c r="D456">
        <v>0.84799999999999998</v>
      </c>
      <c r="F456">
        <f t="shared" si="32"/>
        <v>233.25994712249974</v>
      </c>
      <c r="G456">
        <f t="shared" si="33"/>
        <v>2.1691398400000613E-2</v>
      </c>
      <c r="H456">
        <f t="shared" si="34"/>
        <v>12726.321721000008</v>
      </c>
      <c r="I456">
        <f t="shared" si="35"/>
        <v>4.301475999999992E-4</v>
      </c>
    </row>
    <row r="457" spans="1:9" x14ac:dyDescent="0.3">
      <c r="A457">
        <v>108.8232</v>
      </c>
      <c r="B457">
        <v>13.3362</v>
      </c>
      <c r="C457">
        <v>284.16320000000002</v>
      </c>
      <c r="D457">
        <v>0.73880000000000001</v>
      </c>
      <c r="F457">
        <f t="shared" si="32"/>
        <v>225.90841506249987</v>
      </c>
      <c r="G457">
        <f t="shared" si="33"/>
        <v>277.92824259240001</v>
      </c>
      <c r="H457">
        <f t="shared" si="34"/>
        <v>188662.44173841004</v>
      </c>
      <c r="I457">
        <f t="shared" si="35"/>
        <v>7.8251715999999964E-3</v>
      </c>
    </row>
    <row r="458" spans="1:9" x14ac:dyDescent="0.3">
      <c r="A458">
        <v>108.9776</v>
      </c>
      <c r="B458">
        <v>8.5022000000000002</v>
      </c>
      <c r="C458">
        <v>1594.0150000000001</v>
      </c>
      <c r="D458">
        <v>0.95640000000000003</v>
      </c>
      <c r="F458">
        <f t="shared" si="32"/>
        <v>221.2909132225</v>
      </c>
      <c r="G458">
        <f t="shared" si="33"/>
        <v>462.47276683240011</v>
      </c>
      <c r="H458">
        <f t="shared" si="34"/>
        <v>766498.3239012101</v>
      </c>
      <c r="I458">
        <f t="shared" si="35"/>
        <v>1.6677139600000009E-2</v>
      </c>
    </row>
    <row r="459" spans="1:9" x14ac:dyDescent="0.3">
      <c r="A459">
        <v>109.17400000000001</v>
      </c>
      <c r="B459">
        <v>11.632199999999999</v>
      </c>
      <c r="C459">
        <v>316.59050000000002</v>
      </c>
      <c r="D459">
        <v>0.75980000000000003</v>
      </c>
      <c r="F459">
        <f t="shared" si="32"/>
        <v>215.48625230249965</v>
      </c>
      <c r="G459">
        <f t="shared" si="33"/>
        <v>337.64724003240002</v>
      </c>
      <c r="H459">
        <f t="shared" si="34"/>
        <v>161544.18793536004</v>
      </c>
      <c r="I459">
        <f t="shared" si="35"/>
        <v>4.5508515999999949E-3</v>
      </c>
    </row>
    <row r="460" spans="1:9" x14ac:dyDescent="0.3">
      <c r="A460">
        <v>109.3424</v>
      </c>
      <c r="B460">
        <v>17.176400000000001</v>
      </c>
      <c r="C460">
        <v>345.20310000000001</v>
      </c>
      <c r="D460">
        <v>0.75939999999999996</v>
      </c>
      <c r="F460">
        <f t="shared" si="32"/>
        <v>210.57057210249991</v>
      </c>
      <c r="G460">
        <f t="shared" si="33"/>
        <v>164.63404776039999</v>
      </c>
      <c r="H460">
        <f t="shared" si="34"/>
        <v>139362.59596900005</v>
      </c>
      <c r="I460">
        <f t="shared" si="35"/>
        <v>4.604979600000004E-3</v>
      </c>
    </row>
    <row r="461" spans="1:9" x14ac:dyDescent="0.3">
      <c r="A461">
        <v>109.9037</v>
      </c>
      <c r="B461">
        <v>16.3916</v>
      </c>
      <c r="C461">
        <v>741.74689999999998</v>
      </c>
      <c r="D461">
        <v>0.8901</v>
      </c>
      <c r="F461">
        <f t="shared" si="32"/>
        <v>194.59552506249986</v>
      </c>
      <c r="G461">
        <f t="shared" si="33"/>
        <v>185.38946500840004</v>
      </c>
      <c r="H461">
        <f t="shared" si="34"/>
        <v>539.67006863999677</v>
      </c>
      <c r="I461">
        <f t="shared" si="35"/>
        <v>3.9488656000000013E-3</v>
      </c>
    </row>
    <row r="462" spans="1:9" x14ac:dyDescent="0.3">
      <c r="A462">
        <v>109.9037</v>
      </c>
      <c r="B462">
        <v>15.000400000000001</v>
      </c>
      <c r="C462">
        <v>620.08259999999996</v>
      </c>
      <c r="D462">
        <v>0.86809999999999998</v>
      </c>
      <c r="F462">
        <f t="shared" si="32"/>
        <v>194.59552506249986</v>
      </c>
      <c r="G462">
        <f t="shared" si="33"/>
        <v>225.20944872040002</v>
      </c>
      <c r="H462">
        <f t="shared" si="34"/>
        <v>9689.1539222500178</v>
      </c>
      <c r="I462">
        <f t="shared" si="35"/>
        <v>1.667905599999999E-3</v>
      </c>
    </row>
    <row r="463" spans="1:9" x14ac:dyDescent="0.3">
      <c r="A463">
        <v>109.9598</v>
      </c>
      <c r="B463">
        <v>17.2774</v>
      </c>
      <c r="C463">
        <v>315.87020000000001</v>
      </c>
      <c r="D463">
        <v>0.7581</v>
      </c>
      <c r="F463">
        <f t="shared" si="32"/>
        <v>193.03351032249984</v>
      </c>
      <c r="G463">
        <f t="shared" si="33"/>
        <v>162.05239080040002</v>
      </c>
      <c r="H463">
        <f t="shared" si="34"/>
        <v>162123.72078681004</v>
      </c>
      <c r="I463">
        <f t="shared" si="35"/>
        <v>4.7831055999999995E-3</v>
      </c>
    </row>
    <row r="464" spans="1:9" x14ac:dyDescent="0.3">
      <c r="A464">
        <v>110.1095</v>
      </c>
      <c r="B464">
        <v>14.4918</v>
      </c>
      <c r="C464">
        <v>619.90620000000001</v>
      </c>
      <c r="D464">
        <v>0.8679</v>
      </c>
      <c r="F464">
        <f t="shared" si="32"/>
        <v>188.89616160249994</v>
      </c>
      <c r="G464">
        <f t="shared" si="33"/>
        <v>240.73322273640005</v>
      </c>
      <c r="H464">
        <f t="shared" si="34"/>
        <v>9723.9123780100072</v>
      </c>
      <c r="I464">
        <f t="shared" si="35"/>
        <v>1.6516096000000007E-3</v>
      </c>
    </row>
    <row r="465" spans="1:9" x14ac:dyDescent="0.3">
      <c r="A465">
        <v>110.2124</v>
      </c>
      <c r="B465">
        <v>19.164999999999999</v>
      </c>
      <c r="C465">
        <v>282.8809</v>
      </c>
      <c r="D465">
        <v>0.73550000000000004</v>
      </c>
      <c r="F465">
        <f t="shared" si="32"/>
        <v>186.07824510249981</v>
      </c>
      <c r="G465">
        <f t="shared" si="33"/>
        <v>117.55720406440004</v>
      </c>
      <c r="H465">
        <f t="shared" si="34"/>
        <v>189778.02747904006</v>
      </c>
      <c r="I465">
        <f t="shared" si="35"/>
        <v>8.4198975999999915E-3</v>
      </c>
    </row>
    <row r="466" spans="1:9" x14ac:dyDescent="0.3">
      <c r="A466">
        <v>110.2124</v>
      </c>
      <c r="B466">
        <v>86.165400000000005</v>
      </c>
      <c r="C466">
        <v>619.81790000000001</v>
      </c>
      <c r="D466">
        <v>0.86770000000000003</v>
      </c>
      <c r="F466">
        <f t="shared" si="32"/>
        <v>186.07824510249981</v>
      </c>
      <c r="G466">
        <f t="shared" si="33"/>
        <v>3153.723210320401</v>
      </c>
      <c r="H466">
        <f t="shared" si="34"/>
        <v>9741.3346832400075</v>
      </c>
      <c r="I466">
        <f t="shared" si="35"/>
        <v>1.6353936000000025E-3</v>
      </c>
    </row>
    <row r="467" spans="1:9" x14ac:dyDescent="0.3">
      <c r="A467">
        <v>110.27419999999999</v>
      </c>
      <c r="B467">
        <v>43.000500000000002</v>
      </c>
      <c r="C467">
        <v>741.43820000000005</v>
      </c>
      <c r="D467">
        <v>0.88970000000000005</v>
      </c>
      <c r="F467">
        <f t="shared" si="32"/>
        <v>184.39603056250004</v>
      </c>
      <c r="G467">
        <f t="shared" si="33"/>
        <v>168.82116733440003</v>
      </c>
      <c r="H467">
        <f t="shared" si="34"/>
        <v>525.42266841000003</v>
      </c>
      <c r="I467">
        <f t="shared" si="35"/>
        <v>3.8987536000000063E-3</v>
      </c>
    </row>
    <row r="468" spans="1:9" x14ac:dyDescent="0.3">
      <c r="A468">
        <v>110.477</v>
      </c>
      <c r="B468">
        <v>10.7928</v>
      </c>
      <c r="C468">
        <v>230.22149999999999</v>
      </c>
      <c r="D468">
        <v>0.69069999999999998</v>
      </c>
      <c r="F468">
        <f t="shared" si="32"/>
        <v>178.92941460249978</v>
      </c>
      <c r="G468">
        <f t="shared" si="33"/>
        <v>369.20008457640006</v>
      </c>
      <c r="H468">
        <f t="shared" si="34"/>
        <v>238431.61638916004</v>
      </c>
      <c r="I468">
        <f t="shared" si="35"/>
        <v>1.8648633600000002E-2</v>
      </c>
    </row>
    <row r="469" spans="1:9" x14ac:dyDescent="0.3">
      <c r="A469">
        <v>110.69750000000001</v>
      </c>
      <c r="B469">
        <v>19.287099999999999</v>
      </c>
      <c r="C469">
        <v>528.13969999999995</v>
      </c>
      <c r="D469">
        <v>0.84499999999999997</v>
      </c>
      <c r="F469">
        <f t="shared" si="32"/>
        <v>173.07902040249974</v>
      </c>
      <c r="G469">
        <f t="shared" si="33"/>
        <v>114.92440327840005</v>
      </c>
      <c r="H469">
        <f t="shared" si="34"/>
        <v>36243.173676960039</v>
      </c>
      <c r="I469">
        <f t="shared" si="35"/>
        <v>3.1470759999999924E-4</v>
      </c>
    </row>
    <row r="470" spans="1:9" x14ac:dyDescent="0.3">
      <c r="A470">
        <v>110.7681</v>
      </c>
      <c r="B470">
        <v>44.131700000000002</v>
      </c>
      <c r="C470">
        <v>222.5652</v>
      </c>
      <c r="D470">
        <v>0.66769999999999996</v>
      </c>
      <c r="F470">
        <f t="shared" si="32"/>
        <v>171.22638462249978</v>
      </c>
      <c r="G470">
        <f t="shared" si="33"/>
        <v>199.49641546240002</v>
      </c>
      <c r="H470">
        <f t="shared" si="34"/>
        <v>245967.29521081006</v>
      </c>
      <c r="I470">
        <f t="shared" si="35"/>
        <v>2.5459393600000012E-2</v>
      </c>
    </row>
    <row r="471" spans="1:9" x14ac:dyDescent="0.3">
      <c r="A471">
        <v>111.4032</v>
      </c>
      <c r="B471">
        <v>31.996400000000001</v>
      </c>
      <c r="C471">
        <v>602.88260000000002</v>
      </c>
      <c r="D471">
        <v>0.84399999999999997</v>
      </c>
      <c r="F471">
        <f t="shared" si="32"/>
        <v>155.00872506249993</v>
      </c>
      <c r="G471">
        <f t="shared" si="33"/>
        <v>3.9562005604000001</v>
      </c>
      <c r="H471">
        <f t="shared" si="34"/>
        <v>13371.106322250007</v>
      </c>
      <c r="I471">
        <f t="shared" si="35"/>
        <v>2.8022759999999925E-4</v>
      </c>
    </row>
    <row r="472" spans="1:9" x14ac:dyDescent="0.3">
      <c r="A472">
        <v>111.4816</v>
      </c>
      <c r="B472">
        <v>13.5525</v>
      </c>
      <c r="C472">
        <v>399.66660000000002</v>
      </c>
      <c r="D472">
        <v>0.79930000000000001</v>
      </c>
      <c r="F472">
        <f t="shared" si="32"/>
        <v>153.06267242249987</v>
      </c>
      <c r="G472">
        <f t="shared" si="33"/>
        <v>270.76307581440011</v>
      </c>
      <c r="H472">
        <f t="shared" si="34"/>
        <v>101665.00365025002</v>
      </c>
      <c r="I472">
        <f t="shared" si="35"/>
        <v>7.8176159999999919E-4</v>
      </c>
    </row>
    <row r="473" spans="1:9" x14ac:dyDescent="0.3">
      <c r="A473">
        <v>111.4987</v>
      </c>
      <c r="B473">
        <v>71.830200000000005</v>
      </c>
      <c r="C473">
        <v>281.69349999999997</v>
      </c>
      <c r="D473">
        <v>0.73240000000000005</v>
      </c>
      <c r="F473">
        <f t="shared" si="32"/>
        <v>152.63984756249988</v>
      </c>
      <c r="G473">
        <f t="shared" si="33"/>
        <v>1749.1482727524005</v>
      </c>
      <c r="H473">
        <f t="shared" si="34"/>
        <v>190813.98387076007</v>
      </c>
      <c r="I473">
        <f t="shared" si="35"/>
        <v>8.9984195999999895E-3</v>
      </c>
    </row>
    <row r="474" spans="1:9" x14ac:dyDescent="0.3">
      <c r="A474">
        <v>111.756</v>
      </c>
      <c r="B474">
        <v>16.852699999999999</v>
      </c>
      <c r="C474">
        <v>527.21349999999995</v>
      </c>
      <c r="D474">
        <v>0.84350000000000003</v>
      </c>
      <c r="F474">
        <f t="shared" si="32"/>
        <v>146.34829650249986</v>
      </c>
      <c r="G474">
        <f t="shared" si="33"/>
        <v>173.04560590240007</v>
      </c>
      <c r="H474">
        <f t="shared" si="34"/>
        <v>36596.684766760038</v>
      </c>
      <c r="I474">
        <f t="shared" si="35"/>
        <v>2.6373760000000107E-4</v>
      </c>
    </row>
    <row r="475" spans="1:9" x14ac:dyDescent="0.3">
      <c r="A475">
        <v>111.85890000000001</v>
      </c>
      <c r="B475">
        <v>18.6706</v>
      </c>
      <c r="C475">
        <v>721.47439999999995</v>
      </c>
      <c r="D475">
        <v>0.86580000000000001</v>
      </c>
      <c r="F475">
        <f t="shared" si="32"/>
        <v>143.86922970249975</v>
      </c>
      <c r="G475">
        <f t="shared" si="33"/>
        <v>128.52258076840002</v>
      </c>
      <c r="H475">
        <f t="shared" si="34"/>
        <v>8.7515388899993773</v>
      </c>
      <c r="I475">
        <f t="shared" si="35"/>
        <v>1.4853316000000014E-3</v>
      </c>
    </row>
    <row r="476" spans="1:9" x14ac:dyDescent="0.3">
      <c r="A476">
        <v>112.3734</v>
      </c>
      <c r="B476">
        <v>12.6668</v>
      </c>
      <c r="C476">
        <v>1165.7199000000001</v>
      </c>
      <c r="D476">
        <v>0.93259999999999998</v>
      </c>
      <c r="F476">
        <f t="shared" si="32"/>
        <v>131.79154800249981</v>
      </c>
      <c r="G476">
        <f t="shared" si="33"/>
        <v>300.69571473640008</v>
      </c>
      <c r="H476">
        <f t="shared" si="34"/>
        <v>199991.23873444</v>
      </c>
      <c r="I476">
        <f t="shared" si="35"/>
        <v>1.1096515599999997E-2</v>
      </c>
    </row>
    <row r="477" spans="1:9" x14ac:dyDescent="0.3">
      <c r="A477">
        <v>112.3734</v>
      </c>
      <c r="B477">
        <v>10.497999999999999</v>
      </c>
      <c r="C477">
        <v>910.10130000000004</v>
      </c>
      <c r="D477">
        <v>0.91010000000000002</v>
      </c>
      <c r="F477">
        <f t="shared" si="32"/>
        <v>131.79154800249981</v>
      </c>
      <c r="G477">
        <f t="shared" si="33"/>
        <v>380.6159079844</v>
      </c>
      <c r="H477">
        <f t="shared" si="34"/>
        <v>36704.888859039995</v>
      </c>
      <c r="I477">
        <f t="shared" si="35"/>
        <v>6.8624656000000044E-3</v>
      </c>
    </row>
    <row r="478" spans="1:9" x14ac:dyDescent="0.3">
      <c r="A478">
        <v>112.42959999999999</v>
      </c>
      <c r="B478">
        <v>14.816000000000001</v>
      </c>
      <c r="C478">
        <v>313.6062</v>
      </c>
      <c r="D478">
        <v>0.75270000000000004</v>
      </c>
      <c r="F478">
        <f t="shared" si="32"/>
        <v>130.50434882250005</v>
      </c>
      <c r="G478">
        <f t="shared" si="33"/>
        <v>230.77802630440002</v>
      </c>
      <c r="H478">
        <f t="shared" si="34"/>
        <v>163952.02711801004</v>
      </c>
      <c r="I478">
        <f t="shared" si="35"/>
        <v>5.5591935999999937E-3</v>
      </c>
    </row>
    <row r="479" spans="1:9" x14ac:dyDescent="0.3">
      <c r="A479">
        <v>113.0595</v>
      </c>
      <c r="B479">
        <v>25.671399999999998</v>
      </c>
      <c r="C479">
        <v>398.24650000000003</v>
      </c>
      <c r="D479">
        <v>0.79649999999999999</v>
      </c>
      <c r="F479">
        <f t="shared" si="32"/>
        <v>116.50935660249989</v>
      </c>
      <c r="G479">
        <f t="shared" si="33"/>
        <v>18.800722560400025</v>
      </c>
      <c r="H479">
        <f t="shared" si="34"/>
        <v>102572.61668416002</v>
      </c>
      <c r="I479">
        <f t="shared" si="35"/>
        <v>9.4617760000000062E-4</v>
      </c>
    </row>
    <row r="480" spans="1:9" x14ac:dyDescent="0.3">
      <c r="A480">
        <v>113.1144</v>
      </c>
      <c r="B480">
        <v>14.201700000000001</v>
      </c>
      <c r="C480">
        <v>739.07140000000004</v>
      </c>
      <c r="D480">
        <v>0.88690000000000002</v>
      </c>
      <c r="F480">
        <f t="shared" si="32"/>
        <v>115.32719490249983</v>
      </c>
      <c r="G480">
        <f t="shared" si="33"/>
        <v>249.81952026240003</v>
      </c>
      <c r="H480">
        <f t="shared" si="34"/>
        <v>422.52035808999955</v>
      </c>
      <c r="I480">
        <f t="shared" si="35"/>
        <v>3.5569296000000031E-3</v>
      </c>
    </row>
    <row r="481" spans="1:9" x14ac:dyDescent="0.3">
      <c r="A481">
        <v>113.24809999999999</v>
      </c>
      <c r="B481">
        <v>43.834400000000002</v>
      </c>
      <c r="C481">
        <v>280.07870000000003</v>
      </c>
      <c r="D481">
        <v>0.72819999999999996</v>
      </c>
      <c r="F481">
        <f t="shared" si="32"/>
        <v>112.47344862250003</v>
      </c>
      <c r="G481">
        <f t="shared" si="33"/>
        <v>191.18648208040003</v>
      </c>
      <c r="H481">
        <f t="shared" si="34"/>
        <v>192227.35371876002</v>
      </c>
      <c r="I481">
        <f t="shared" si="35"/>
        <v>9.8128836000000077E-3</v>
      </c>
    </row>
    <row r="482" spans="1:9" x14ac:dyDescent="0.3">
      <c r="A482">
        <v>113.2996</v>
      </c>
      <c r="B482">
        <v>7.7545000000000002</v>
      </c>
      <c r="C482">
        <v>909.36040000000003</v>
      </c>
      <c r="D482">
        <v>0.90939999999999999</v>
      </c>
      <c r="F482">
        <f t="shared" si="32"/>
        <v>111.38374982249994</v>
      </c>
      <c r="G482">
        <f t="shared" si="33"/>
        <v>495.19066829440004</v>
      </c>
      <c r="H482">
        <f t="shared" si="34"/>
        <v>36421.546842489988</v>
      </c>
      <c r="I482">
        <f t="shared" si="35"/>
        <v>6.7469795999999986E-3</v>
      </c>
    </row>
    <row r="483" spans="1:9" x14ac:dyDescent="0.3">
      <c r="A483">
        <v>113.6083</v>
      </c>
      <c r="B483">
        <v>29.999600000000001</v>
      </c>
      <c r="C483">
        <v>525.59270000000004</v>
      </c>
      <c r="D483">
        <v>0.84089999999999998</v>
      </c>
      <c r="F483">
        <f t="shared" si="32"/>
        <v>104.96309852249991</v>
      </c>
      <c r="G483">
        <f t="shared" si="33"/>
        <v>6.0528400000005328E-5</v>
      </c>
      <c r="H483">
        <f t="shared" si="34"/>
        <v>37219.438267560006</v>
      </c>
      <c r="I483">
        <f t="shared" si="35"/>
        <v>1.8604959999999962E-4</v>
      </c>
    </row>
    <row r="484" spans="1:9" x14ac:dyDescent="0.3">
      <c r="A484">
        <v>113.7847</v>
      </c>
      <c r="B484">
        <v>96.569800000000001</v>
      </c>
      <c r="C484">
        <v>525.4384</v>
      </c>
      <c r="D484">
        <v>0.8407</v>
      </c>
      <c r="F484">
        <f t="shared" si="32"/>
        <v>101.37972656249988</v>
      </c>
      <c r="G484">
        <f t="shared" si="33"/>
        <v>4430.5557562564009</v>
      </c>
      <c r="H484">
        <f t="shared" si="34"/>
        <v>37278.998237290019</v>
      </c>
      <c r="I484">
        <f t="shared" si="35"/>
        <v>1.8063360000000021E-4</v>
      </c>
    </row>
    <row r="485" spans="1:9" x14ac:dyDescent="0.3">
      <c r="A485">
        <v>113.8398</v>
      </c>
      <c r="B485">
        <v>21.7514</v>
      </c>
      <c r="C485">
        <v>454.3646</v>
      </c>
      <c r="D485">
        <v>0.81789999999999996</v>
      </c>
      <c r="F485">
        <f t="shared" si="32"/>
        <v>100.27318632249997</v>
      </c>
      <c r="G485">
        <f t="shared" si="33"/>
        <v>68.161205760400023</v>
      </c>
      <c r="H485">
        <f t="shared" si="34"/>
        <v>69776.014952250029</v>
      </c>
      <c r="I485">
        <f t="shared" si="35"/>
        <v>8.760960000000066E-5</v>
      </c>
    </row>
    <row r="486" spans="1:9" x14ac:dyDescent="0.3">
      <c r="A486">
        <v>113.96850000000001</v>
      </c>
      <c r="B486">
        <v>18.753</v>
      </c>
      <c r="C486">
        <v>279.41370000000001</v>
      </c>
      <c r="D486">
        <v>0.72650000000000003</v>
      </c>
      <c r="F486">
        <f t="shared" si="32"/>
        <v>97.712236502499792</v>
      </c>
      <c r="G486">
        <f t="shared" si="33"/>
        <v>126.66106918440002</v>
      </c>
      <c r="H486">
        <f t="shared" si="34"/>
        <v>192810.91768576004</v>
      </c>
      <c r="I486">
        <f t="shared" si="35"/>
        <v>1.0152577599999992E-2</v>
      </c>
    </row>
    <row r="487" spans="1:9" x14ac:dyDescent="0.3">
      <c r="A487">
        <v>114.0714</v>
      </c>
      <c r="B487">
        <v>29.4983</v>
      </c>
      <c r="C487">
        <v>454.15879999999999</v>
      </c>
      <c r="D487">
        <v>0.8175</v>
      </c>
      <c r="F487">
        <f t="shared" si="32"/>
        <v>95.688502202499961</v>
      </c>
      <c r="G487">
        <f t="shared" si="33"/>
        <v>0.25916244640000086</v>
      </c>
      <c r="H487">
        <f t="shared" si="34"/>
        <v>69884.78206329004</v>
      </c>
      <c r="I487">
        <f t="shared" si="35"/>
        <v>9.5257599999999825E-5</v>
      </c>
    </row>
    <row r="488" spans="1:9" x14ac:dyDescent="0.3">
      <c r="A488">
        <v>114.1228</v>
      </c>
      <c r="B488">
        <v>30.165600000000001</v>
      </c>
      <c r="C488">
        <v>616.46619999999996</v>
      </c>
      <c r="D488">
        <v>0.86309999999999998</v>
      </c>
      <c r="F488">
        <f t="shared" si="32"/>
        <v>94.685549422499946</v>
      </c>
      <c r="G488">
        <f t="shared" si="33"/>
        <v>2.5033568400000008E-2</v>
      </c>
      <c r="H488">
        <f t="shared" si="34"/>
        <v>10414.182090010019</v>
      </c>
      <c r="I488">
        <f t="shared" si="35"/>
        <v>1.2845055999999987E-3</v>
      </c>
    </row>
    <row r="489" spans="1:9" x14ac:dyDescent="0.3">
      <c r="A489">
        <v>114.2257</v>
      </c>
      <c r="B489">
        <v>11.364699999999999</v>
      </c>
      <c r="C489">
        <v>311.9597</v>
      </c>
      <c r="D489">
        <v>0.74870000000000003</v>
      </c>
      <c r="F489">
        <f t="shared" si="32"/>
        <v>92.693570062499845</v>
      </c>
      <c r="G489">
        <f t="shared" si="33"/>
        <v>347.54951758240009</v>
      </c>
      <c r="H489">
        <f t="shared" si="34"/>
        <v>165288.10638096003</v>
      </c>
      <c r="I489">
        <f t="shared" si="35"/>
        <v>6.171673599999994E-3</v>
      </c>
    </row>
    <row r="490" spans="1:9" x14ac:dyDescent="0.3">
      <c r="A490">
        <v>114.53440000000001</v>
      </c>
      <c r="B490">
        <v>13.500999999999999</v>
      </c>
      <c r="C490">
        <v>1590.3103000000001</v>
      </c>
      <c r="D490">
        <v>0.95420000000000005</v>
      </c>
      <c r="F490">
        <f t="shared" si="32"/>
        <v>86.844692902499816</v>
      </c>
      <c r="G490">
        <f t="shared" si="33"/>
        <v>272.4605807044</v>
      </c>
      <c r="H490">
        <f t="shared" si="34"/>
        <v>760025.12715364003</v>
      </c>
      <c r="I490">
        <f t="shared" si="35"/>
        <v>1.6113763600000015E-2</v>
      </c>
    </row>
    <row r="491" spans="1:9" x14ac:dyDescent="0.3">
      <c r="A491">
        <v>114.53440000000001</v>
      </c>
      <c r="B491">
        <v>26.3748</v>
      </c>
      <c r="C491">
        <v>453.74720000000002</v>
      </c>
      <c r="D491">
        <v>0.81669999999999998</v>
      </c>
      <c r="F491">
        <f t="shared" si="32"/>
        <v>86.844692902499816</v>
      </c>
      <c r="G491">
        <f t="shared" si="33"/>
        <v>13.195637456400005</v>
      </c>
      <c r="H491">
        <f t="shared" si="34"/>
        <v>70102.57040721002</v>
      </c>
      <c r="I491">
        <f t="shared" si="35"/>
        <v>1.1151360000000029E-4</v>
      </c>
    </row>
    <row r="492" spans="1:9" x14ac:dyDescent="0.3">
      <c r="A492">
        <v>114.57859999999999</v>
      </c>
      <c r="B492">
        <v>35.578200000000002</v>
      </c>
      <c r="C492">
        <v>524.74379999999996</v>
      </c>
      <c r="D492">
        <v>0.83960000000000001</v>
      </c>
      <c r="F492">
        <f t="shared" si="32"/>
        <v>86.022842522500014</v>
      </c>
      <c r="G492">
        <f t="shared" si="33"/>
        <v>31.034035472400014</v>
      </c>
      <c r="H492">
        <f t="shared" si="34"/>
        <v>37547.704247290036</v>
      </c>
      <c r="I492">
        <f t="shared" si="35"/>
        <v>1.5227560000000042E-4</v>
      </c>
    </row>
    <row r="493" spans="1:9" x14ac:dyDescent="0.3">
      <c r="A493">
        <v>114.8432</v>
      </c>
      <c r="B493">
        <v>21.203600000000002</v>
      </c>
      <c r="C493">
        <v>737.63070000000005</v>
      </c>
      <c r="D493">
        <v>0.88519999999999999</v>
      </c>
      <c r="F493">
        <f t="shared" si="32"/>
        <v>81.184605062499983</v>
      </c>
      <c r="G493">
        <f t="shared" si="33"/>
        <v>77.506542288399999</v>
      </c>
      <c r="H493">
        <f t="shared" si="34"/>
        <v>365.36793315999984</v>
      </c>
      <c r="I493">
        <f t="shared" si="35"/>
        <v>3.357043599999999E-3</v>
      </c>
    </row>
    <row r="494" spans="1:9" x14ac:dyDescent="0.3">
      <c r="A494">
        <v>115.0196</v>
      </c>
      <c r="B494">
        <v>12.5715</v>
      </c>
      <c r="C494">
        <v>524.3578</v>
      </c>
      <c r="D494">
        <v>0.83899999999999997</v>
      </c>
      <c r="F494">
        <f t="shared" si="32"/>
        <v>78.036905822499975</v>
      </c>
      <c r="G494">
        <f t="shared" si="33"/>
        <v>304.00991137440002</v>
      </c>
      <c r="H494">
        <f t="shared" si="34"/>
        <v>37697.445458890019</v>
      </c>
      <c r="I494">
        <f t="shared" si="35"/>
        <v>1.3782759999999937E-4</v>
      </c>
    </row>
    <row r="495" spans="1:9" x14ac:dyDescent="0.3">
      <c r="A495">
        <v>115.3062</v>
      </c>
      <c r="B495">
        <v>10.2508</v>
      </c>
      <c r="C495">
        <v>907.755</v>
      </c>
      <c r="D495">
        <v>0.90780000000000005</v>
      </c>
      <c r="F495">
        <f t="shared" si="32"/>
        <v>73.055482562499847</v>
      </c>
      <c r="G495">
        <f t="shared" si="33"/>
        <v>390.3224532964</v>
      </c>
      <c r="H495">
        <f t="shared" si="34"/>
        <v>35811.361273209979</v>
      </c>
      <c r="I495">
        <f t="shared" si="35"/>
        <v>6.486691600000009E-3</v>
      </c>
    </row>
    <row r="496" spans="1:9" x14ac:dyDescent="0.3">
      <c r="A496">
        <v>115.3989</v>
      </c>
      <c r="B496">
        <v>38.801299999999998</v>
      </c>
      <c r="C496">
        <v>384.60109999999997</v>
      </c>
      <c r="D496">
        <v>0.76919999999999999</v>
      </c>
      <c r="F496">
        <f t="shared" si="32"/>
        <v>71.479415702499963</v>
      </c>
      <c r="G496">
        <f t="shared" si="33"/>
        <v>77.333028966399937</v>
      </c>
      <c r="H496">
        <f t="shared" si="34"/>
        <v>111499.22722500005</v>
      </c>
      <c r="I496">
        <f t="shared" si="35"/>
        <v>3.3709636E-3</v>
      </c>
    </row>
    <row r="497" spans="1:9" x14ac:dyDescent="0.3">
      <c r="A497">
        <v>115.4606</v>
      </c>
      <c r="B497">
        <v>17.392600000000002</v>
      </c>
      <c r="C497">
        <v>737.11609999999996</v>
      </c>
      <c r="D497">
        <v>0.88449999999999995</v>
      </c>
      <c r="F497">
        <f t="shared" si="32"/>
        <v>70.439931122499928</v>
      </c>
      <c r="G497">
        <f t="shared" si="33"/>
        <v>159.1326744484</v>
      </c>
      <c r="H497">
        <f t="shared" si="34"/>
        <v>345.95999999999663</v>
      </c>
      <c r="I497">
        <f t="shared" si="35"/>
        <v>3.2764175999999952E-3</v>
      </c>
    </row>
    <row r="498" spans="1:9" x14ac:dyDescent="0.3">
      <c r="A498">
        <v>115.6664</v>
      </c>
      <c r="B498">
        <v>11.3322</v>
      </c>
      <c r="C498">
        <v>1163.2501999999999</v>
      </c>
      <c r="D498">
        <v>0.93059999999999998</v>
      </c>
      <c r="F498">
        <f t="shared" si="32"/>
        <v>67.027787702499992</v>
      </c>
      <c r="G498">
        <f t="shared" si="33"/>
        <v>348.76234803240004</v>
      </c>
      <c r="H498">
        <f t="shared" si="34"/>
        <v>197788.41970280992</v>
      </c>
      <c r="I498">
        <f t="shared" si="35"/>
        <v>1.0679155599999997E-2</v>
      </c>
    </row>
    <row r="499" spans="1:9" x14ac:dyDescent="0.3">
      <c r="A499">
        <v>115.9097</v>
      </c>
      <c r="B499">
        <v>29.542100000000001</v>
      </c>
      <c r="C499">
        <v>310.4162</v>
      </c>
      <c r="D499">
        <v>0.745</v>
      </c>
      <c r="F499">
        <f t="shared" si="32"/>
        <v>63.103164062499907</v>
      </c>
      <c r="G499">
        <f t="shared" si="33"/>
        <v>0.21648547839999993</v>
      </c>
      <c r="H499">
        <f t="shared" si="34"/>
        <v>166545.52838001004</v>
      </c>
      <c r="I499">
        <f t="shared" si="35"/>
        <v>6.7667075999999996E-3</v>
      </c>
    </row>
    <row r="500" spans="1:9" x14ac:dyDescent="0.3">
      <c r="A500">
        <v>116.2324</v>
      </c>
      <c r="B500">
        <v>21.9971</v>
      </c>
      <c r="C500">
        <v>907.01409999999998</v>
      </c>
      <c r="D500">
        <v>0.90700000000000003</v>
      </c>
      <c r="F500">
        <f t="shared" si="32"/>
        <v>58.08040310249995</v>
      </c>
      <c r="G500">
        <f t="shared" si="33"/>
        <v>64.16458567840003</v>
      </c>
      <c r="H500">
        <f t="shared" si="34"/>
        <v>35531.496003999971</v>
      </c>
      <c r="I500">
        <f t="shared" si="35"/>
        <v>6.358467600000005E-3</v>
      </c>
    </row>
    <row r="501" spans="1:9" x14ac:dyDescent="0.3">
      <c r="A501">
        <v>116.6337</v>
      </c>
      <c r="B501">
        <v>13.604699999999999</v>
      </c>
      <c r="C501">
        <v>348.51479999999998</v>
      </c>
      <c r="D501">
        <v>0.76670000000000005</v>
      </c>
      <c r="F501">
        <f t="shared" si="32"/>
        <v>52.124790062499862</v>
      </c>
      <c r="G501">
        <f t="shared" si="33"/>
        <v>269.04791118240013</v>
      </c>
      <c r="H501">
        <f t="shared" si="34"/>
        <v>136900.96200169006</v>
      </c>
      <c r="I501">
        <f t="shared" si="35"/>
        <v>3.6675135999999935E-3</v>
      </c>
    </row>
    <row r="502" spans="1:9" x14ac:dyDescent="0.3">
      <c r="A502">
        <v>116.63930000000001</v>
      </c>
      <c r="B502">
        <v>11.731</v>
      </c>
      <c r="C502">
        <v>337.90609999999998</v>
      </c>
      <c r="D502">
        <v>0.74339999999999995</v>
      </c>
      <c r="F502">
        <f t="shared" si="32"/>
        <v>52.043960222499848</v>
      </c>
      <c r="G502">
        <f t="shared" si="33"/>
        <v>334.02606590440013</v>
      </c>
      <c r="H502">
        <f t="shared" si="34"/>
        <v>144863.97210000004</v>
      </c>
      <c r="I502">
        <f t="shared" si="35"/>
        <v>7.0324996000000074E-3</v>
      </c>
    </row>
    <row r="503" spans="1:9" x14ac:dyDescent="0.3">
      <c r="A503">
        <v>116.648</v>
      </c>
      <c r="B503">
        <v>18.003499999999999</v>
      </c>
      <c r="C503">
        <v>248.82689999999999</v>
      </c>
      <c r="D503">
        <v>0.69669999999999999</v>
      </c>
      <c r="F503">
        <f t="shared" si="32"/>
        <v>51.918509702499989</v>
      </c>
      <c r="G503">
        <f t="shared" si="33"/>
        <v>144.09313505440005</v>
      </c>
      <c r="H503">
        <f t="shared" si="34"/>
        <v>220607.94459664004</v>
      </c>
      <c r="I503">
        <f t="shared" si="35"/>
        <v>1.7045913600000004E-2</v>
      </c>
    </row>
    <row r="504" spans="1:9" x14ac:dyDescent="0.3">
      <c r="A504">
        <v>116.6955</v>
      </c>
      <c r="B504">
        <v>14.0015</v>
      </c>
      <c r="C504">
        <v>906.64359999999999</v>
      </c>
      <c r="D504">
        <v>0.90659999999999996</v>
      </c>
      <c r="F504">
        <f t="shared" si="32"/>
        <v>51.236248202499993</v>
      </c>
      <c r="G504">
        <f t="shared" si="33"/>
        <v>256.18819457440003</v>
      </c>
      <c r="H504">
        <f t="shared" si="34"/>
        <v>35391.956256249978</v>
      </c>
      <c r="I504">
        <f t="shared" si="35"/>
        <v>6.2948355999999945E-3</v>
      </c>
    </row>
    <row r="505" spans="1:9" x14ac:dyDescent="0.3">
      <c r="A505">
        <v>116.90130000000001</v>
      </c>
      <c r="B505">
        <v>17.334</v>
      </c>
      <c r="C505">
        <v>1162.3240000000001</v>
      </c>
      <c r="D505">
        <v>0.92989999999999995</v>
      </c>
      <c r="F505">
        <f t="shared" si="32"/>
        <v>48.332389622499846</v>
      </c>
      <c r="G505">
        <f t="shared" si="33"/>
        <v>160.61456062440004</v>
      </c>
      <c r="H505">
        <f t="shared" si="34"/>
        <v>196965.45210241002</v>
      </c>
      <c r="I505">
        <f t="shared" si="35"/>
        <v>1.0534969599999991E-2</v>
      </c>
    </row>
    <row r="506" spans="1:9" x14ac:dyDescent="0.3">
      <c r="A506">
        <v>117.0042</v>
      </c>
      <c r="B506">
        <v>15.252700000000001</v>
      </c>
      <c r="C506">
        <v>507.99579999999997</v>
      </c>
      <c r="D506">
        <v>0.81279999999999997</v>
      </c>
      <c r="F506">
        <f t="shared" si="32"/>
        <v>46.91222556249997</v>
      </c>
      <c r="G506">
        <f t="shared" si="33"/>
        <v>217.70058190240002</v>
      </c>
      <c r="H506">
        <f t="shared" si="34"/>
        <v>44318.796712090036</v>
      </c>
      <c r="I506">
        <f t="shared" si="35"/>
        <v>2.0909160000000081E-4</v>
      </c>
    </row>
    <row r="507" spans="1:9" x14ac:dyDescent="0.3">
      <c r="A507">
        <v>117.0814</v>
      </c>
      <c r="B507">
        <v>16.253699999999998</v>
      </c>
      <c r="C507">
        <v>451.48320000000001</v>
      </c>
      <c r="D507">
        <v>0.81269999999999998</v>
      </c>
      <c r="F507">
        <f t="shared" si="32"/>
        <v>45.860661202499905</v>
      </c>
      <c r="G507">
        <f t="shared" si="33"/>
        <v>189.16371354240007</v>
      </c>
      <c r="H507">
        <f t="shared" si="34"/>
        <v>71306.569682410016</v>
      </c>
      <c r="I507">
        <f t="shared" si="35"/>
        <v>2.119936000000005E-4</v>
      </c>
    </row>
    <row r="508" spans="1:9" x14ac:dyDescent="0.3">
      <c r="A508">
        <v>117.1365</v>
      </c>
      <c r="B508">
        <v>25.428999999999998</v>
      </c>
      <c r="C508">
        <v>522.50559999999996</v>
      </c>
      <c r="D508">
        <v>0.83599999999999997</v>
      </c>
      <c r="F508">
        <f t="shared" si="32"/>
        <v>45.117417302499959</v>
      </c>
      <c r="G508">
        <f t="shared" si="33"/>
        <v>20.961563424400026</v>
      </c>
      <c r="H508">
        <f t="shared" si="34"/>
        <v>38420.116110250034</v>
      </c>
      <c r="I508">
        <f t="shared" si="35"/>
        <v>7.6387599999999472E-5</v>
      </c>
    </row>
    <row r="509" spans="1:9" x14ac:dyDescent="0.3">
      <c r="A509">
        <v>117.6216</v>
      </c>
      <c r="B509">
        <v>16.9922</v>
      </c>
      <c r="C509">
        <v>905.90269999999998</v>
      </c>
      <c r="D509">
        <v>0.90590000000000004</v>
      </c>
      <c r="F509">
        <f t="shared" si="32"/>
        <v>38.835954422499931</v>
      </c>
      <c r="G509">
        <f t="shared" si="33"/>
        <v>169.39491043240002</v>
      </c>
      <c r="H509">
        <f t="shared" si="34"/>
        <v>35113.737859559973</v>
      </c>
      <c r="I509">
        <f t="shared" si="35"/>
        <v>6.1842496000000064E-3</v>
      </c>
    </row>
    <row r="510" spans="1:9" x14ac:dyDescent="0.3">
      <c r="A510">
        <v>117.7932</v>
      </c>
      <c r="B510">
        <v>29.778400000000001</v>
      </c>
      <c r="C510">
        <v>393.9862</v>
      </c>
      <c r="D510">
        <v>0.78800000000000003</v>
      </c>
      <c r="F510">
        <f t="shared" si="32"/>
        <v>36.726630062499957</v>
      </c>
      <c r="G510">
        <f t="shared" si="33"/>
        <v>5.2431840399999985E-2</v>
      </c>
      <c r="H510">
        <f t="shared" si="34"/>
        <v>105319.65599401004</v>
      </c>
      <c r="I510">
        <f t="shared" si="35"/>
        <v>1.5413475999999969E-3</v>
      </c>
    </row>
    <row r="511" spans="1:9" x14ac:dyDescent="0.3">
      <c r="A511">
        <v>117.93040000000001</v>
      </c>
      <c r="B511">
        <v>11.7462</v>
      </c>
      <c r="C511">
        <v>905.65570000000002</v>
      </c>
      <c r="D511">
        <v>0.90569999999999995</v>
      </c>
      <c r="F511">
        <f t="shared" si="32"/>
        <v>35.08252130249987</v>
      </c>
      <c r="G511">
        <f t="shared" si="33"/>
        <v>333.47069499240013</v>
      </c>
      <c r="H511">
        <f t="shared" si="34"/>
        <v>35021.229888159993</v>
      </c>
      <c r="I511">
        <f t="shared" si="35"/>
        <v>6.1528335999999932E-3</v>
      </c>
    </row>
    <row r="512" spans="1:9" x14ac:dyDescent="0.3">
      <c r="A512">
        <v>118.8565</v>
      </c>
      <c r="B512">
        <v>18.5059</v>
      </c>
      <c r="C512">
        <v>1587.4290000000001</v>
      </c>
      <c r="D512">
        <v>0.95250000000000001</v>
      </c>
      <c r="F512">
        <f t="shared" si="32"/>
        <v>24.969509302499983</v>
      </c>
      <c r="G512">
        <f t="shared" si="33"/>
        <v>132.28404219040002</v>
      </c>
      <c r="H512">
        <f t="shared" si="34"/>
        <v>755009.62778641004</v>
      </c>
      <c r="I512">
        <f t="shared" si="35"/>
        <v>1.5685057600000003E-2</v>
      </c>
    </row>
    <row r="513" spans="1:9" x14ac:dyDescent="0.3">
      <c r="A513">
        <v>119.02800000000001</v>
      </c>
      <c r="B513">
        <v>17.557700000000001</v>
      </c>
      <c r="C513">
        <v>436.52749999999997</v>
      </c>
      <c r="D513">
        <v>0.78569999999999995</v>
      </c>
      <c r="F513">
        <f t="shared" si="32"/>
        <v>23.284967702499898</v>
      </c>
      <c r="G513">
        <f t="shared" si="33"/>
        <v>154.99453210240003</v>
      </c>
      <c r="H513">
        <f t="shared" si="34"/>
        <v>79517.570529960038</v>
      </c>
      <c r="I513">
        <f t="shared" si="35"/>
        <v>1.7272336000000034E-3</v>
      </c>
    </row>
    <row r="514" spans="1:9" x14ac:dyDescent="0.3">
      <c r="A514">
        <v>119.053</v>
      </c>
      <c r="B514">
        <v>14.455299999999999</v>
      </c>
      <c r="C514">
        <v>335.49250000000001</v>
      </c>
      <c r="D514">
        <v>0.73809999999999998</v>
      </c>
      <c r="F514">
        <f t="shared" si="32"/>
        <v>23.044320202499978</v>
      </c>
      <c r="G514">
        <f t="shared" si="33"/>
        <v>241.86719232640007</v>
      </c>
      <c r="H514">
        <f t="shared" si="34"/>
        <v>146707.07815696002</v>
      </c>
      <c r="I514">
        <f t="shared" si="35"/>
        <v>7.9495056000000036E-3</v>
      </c>
    </row>
    <row r="515" spans="1:9" x14ac:dyDescent="0.3">
      <c r="A515">
        <v>119.053</v>
      </c>
      <c r="B515">
        <v>25</v>
      </c>
      <c r="C515">
        <v>307.53480000000002</v>
      </c>
      <c r="D515">
        <v>0.73809999999999998</v>
      </c>
      <c r="F515">
        <f t="shared" ref="F515:F578" si="36">(A515-123.85345)^2</f>
        <v>23.044320202499978</v>
      </c>
      <c r="G515">
        <f t="shared" ref="G515:G578" si="37">(B515-30.00738)^2</f>
        <v>25.073854464400014</v>
      </c>
      <c r="H515">
        <f t="shared" ref="H515:H578" si="38">(C515-718.5161)^2</f>
        <v>168905.62894969003</v>
      </c>
      <c r="I515">
        <f t="shared" ref="I515:I578" si="39">(D515-0.82726)^2</f>
        <v>7.9495056000000036E-3</v>
      </c>
    </row>
    <row r="516" spans="1:9" x14ac:dyDescent="0.3">
      <c r="A516">
        <v>119.08799999999999</v>
      </c>
      <c r="B516">
        <v>18.122900000000001</v>
      </c>
      <c r="C516">
        <v>505.91199999999998</v>
      </c>
      <c r="D516">
        <v>0.8095</v>
      </c>
      <c r="F516">
        <f t="shared" si="36"/>
        <v>22.709513702500011</v>
      </c>
      <c r="G516">
        <f t="shared" si="37"/>
        <v>141.2408648704</v>
      </c>
      <c r="H516">
        <f t="shared" si="38"/>
        <v>45200.503336810034</v>
      </c>
      <c r="I516">
        <f t="shared" si="39"/>
        <v>3.1541759999999995E-4</v>
      </c>
    </row>
    <row r="517" spans="1:9" x14ac:dyDescent="0.3">
      <c r="A517">
        <v>119.1652</v>
      </c>
      <c r="B517">
        <v>9.3301999999999996</v>
      </c>
      <c r="C517">
        <v>1160.6261</v>
      </c>
      <c r="D517">
        <v>0.92849999999999999</v>
      </c>
      <c r="F517">
        <f t="shared" si="36"/>
        <v>21.979688062499967</v>
      </c>
      <c r="G517">
        <f t="shared" si="37"/>
        <v>427.54577275240001</v>
      </c>
      <c r="H517">
        <f t="shared" si="38"/>
        <v>195461.25209999993</v>
      </c>
      <c r="I517">
        <f t="shared" si="39"/>
        <v>1.0249537599999999E-2</v>
      </c>
    </row>
    <row r="518" spans="1:9" x14ac:dyDescent="0.3">
      <c r="A518">
        <v>119.1652</v>
      </c>
      <c r="B518">
        <v>16.497800000000002</v>
      </c>
      <c r="C518">
        <v>2380.8346999999999</v>
      </c>
      <c r="D518">
        <v>0.95230000000000004</v>
      </c>
      <c r="F518">
        <f t="shared" si="36"/>
        <v>21.979688062499967</v>
      </c>
      <c r="G518">
        <f t="shared" si="37"/>
        <v>182.5087517764</v>
      </c>
      <c r="H518">
        <f t="shared" si="38"/>
        <v>2763303.1279059593</v>
      </c>
      <c r="I518">
        <f t="shared" si="39"/>
        <v>1.5635001600000011E-2</v>
      </c>
    </row>
    <row r="519" spans="1:9" x14ac:dyDescent="0.3">
      <c r="A519">
        <v>119.3417</v>
      </c>
      <c r="B519">
        <v>23.283999999999999</v>
      </c>
      <c r="C519">
        <v>520.5761</v>
      </c>
      <c r="D519">
        <v>0.83289999999999997</v>
      </c>
      <c r="F519">
        <f t="shared" si="36"/>
        <v>20.355888062499929</v>
      </c>
      <c r="G519">
        <f t="shared" si="37"/>
        <v>45.203838624400035</v>
      </c>
      <c r="H519">
        <f t="shared" si="38"/>
        <v>39180.243600000023</v>
      </c>
      <c r="I519">
        <f t="shared" si="39"/>
        <v>3.1809599999999757E-5</v>
      </c>
    </row>
    <row r="520" spans="1:9" x14ac:dyDescent="0.3">
      <c r="A520">
        <v>119.4396</v>
      </c>
      <c r="B520">
        <v>16.223099999999999</v>
      </c>
      <c r="C520">
        <v>392.5043</v>
      </c>
      <c r="D520">
        <v>0.78500000000000003</v>
      </c>
      <c r="F520">
        <f t="shared" si="36"/>
        <v>19.482071822499968</v>
      </c>
      <c r="G520">
        <f t="shared" si="37"/>
        <v>190.00637511840006</v>
      </c>
      <c r="H520">
        <f t="shared" si="38"/>
        <v>106283.69373924003</v>
      </c>
      <c r="I520">
        <f t="shared" si="39"/>
        <v>1.7859075999999969E-3</v>
      </c>
    </row>
    <row r="521" spans="1:9" x14ac:dyDescent="0.3">
      <c r="A521">
        <v>119.55110000000001</v>
      </c>
      <c r="B521">
        <v>23.4986</v>
      </c>
      <c r="C521">
        <v>505.44889999999998</v>
      </c>
      <c r="D521">
        <v>0.80869999999999997</v>
      </c>
      <c r="F521">
        <f t="shared" si="36"/>
        <v>18.510215522499912</v>
      </c>
      <c r="G521">
        <f t="shared" si="37"/>
        <v>42.364217088400018</v>
      </c>
      <c r="H521">
        <f t="shared" si="38"/>
        <v>45397.631715840027</v>
      </c>
      <c r="I521">
        <f t="shared" si="39"/>
        <v>3.4447360000000078E-4</v>
      </c>
    </row>
    <row r="522" spans="1:9" x14ac:dyDescent="0.3">
      <c r="A522">
        <v>119.6283</v>
      </c>
      <c r="B522">
        <v>16.491700000000002</v>
      </c>
      <c r="C522">
        <v>904.29729999999995</v>
      </c>
      <c r="D522">
        <v>0.90429999999999999</v>
      </c>
      <c r="F522">
        <f t="shared" si="36"/>
        <v>17.851892522499995</v>
      </c>
      <c r="G522">
        <f t="shared" si="37"/>
        <v>182.6736058624</v>
      </c>
      <c r="H522">
        <f t="shared" si="38"/>
        <v>34514.654273439963</v>
      </c>
      <c r="I522">
        <f t="shared" si="39"/>
        <v>5.9351615999999998E-3</v>
      </c>
    </row>
    <row r="523" spans="1:9" x14ac:dyDescent="0.3">
      <c r="A523">
        <v>119.6798</v>
      </c>
      <c r="B523">
        <v>34.328200000000002</v>
      </c>
      <c r="C523">
        <v>611.70309999999995</v>
      </c>
      <c r="D523">
        <v>0.85640000000000005</v>
      </c>
      <c r="F523">
        <f t="shared" si="36"/>
        <v>17.419354322499959</v>
      </c>
      <c r="G523">
        <f t="shared" si="37"/>
        <v>18.669485472400009</v>
      </c>
      <c r="H523">
        <f t="shared" si="38"/>
        <v>11409.016969000022</v>
      </c>
      <c r="I523">
        <f t="shared" si="39"/>
        <v>8.4913960000000319E-4</v>
      </c>
    </row>
    <row r="524" spans="1:9" x14ac:dyDescent="0.3">
      <c r="A524">
        <v>120.60590000000001</v>
      </c>
      <c r="B524">
        <v>15.555899999999999</v>
      </c>
      <c r="C524">
        <v>391.4547</v>
      </c>
      <c r="D524">
        <v>0.78290000000000004</v>
      </c>
      <c r="F524">
        <f t="shared" si="36"/>
        <v>10.546581002499932</v>
      </c>
      <c r="G524">
        <f t="shared" si="37"/>
        <v>208.84527419040006</v>
      </c>
      <c r="H524">
        <f t="shared" si="38"/>
        <v>106969.15936996003</v>
      </c>
      <c r="I524">
        <f t="shared" si="39"/>
        <v>1.9678095999999959E-3</v>
      </c>
    </row>
    <row r="525" spans="1:9" x14ac:dyDescent="0.3">
      <c r="A525">
        <v>120.7088</v>
      </c>
      <c r="B525">
        <v>216.0034</v>
      </c>
      <c r="C525">
        <v>903.43290000000002</v>
      </c>
      <c r="D525">
        <v>0.90339999999999998</v>
      </c>
      <c r="F525">
        <f t="shared" si="36"/>
        <v>9.8888236224999915</v>
      </c>
      <c r="G525">
        <f t="shared" si="37"/>
        <v>34594.519455840396</v>
      </c>
      <c r="H525">
        <f t="shared" si="38"/>
        <v>34194.222922239991</v>
      </c>
      <c r="I525">
        <f t="shared" si="39"/>
        <v>5.7972995999999982E-3</v>
      </c>
    </row>
    <row r="526" spans="1:9" x14ac:dyDescent="0.3">
      <c r="A526">
        <v>120.88030000000001</v>
      </c>
      <c r="B526">
        <v>17.328600000000002</v>
      </c>
      <c r="C526">
        <v>391.20769999999999</v>
      </c>
      <c r="D526">
        <v>0.78239999999999998</v>
      </c>
      <c r="F526">
        <f t="shared" si="36"/>
        <v>8.8396209224999396</v>
      </c>
      <c r="G526">
        <f t="shared" si="37"/>
        <v>160.75146228840001</v>
      </c>
      <c r="H526">
        <f t="shared" si="38"/>
        <v>107130.78871056004</v>
      </c>
      <c r="I526">
        <f t="shared" si="39"/>
        <v>2.0124196000000012E-3</v>
      </c>
    </row>
    <row r="527" spans="1:9" x14ac:dyDescent="0.3">
      <c r="A527">
        <v>121.0175</v>
      </c>
      <c r="B527">
        <v>40.202599999999997</v>
      </c>
      <c r="C527">
        <v>732.48540000000003</v>
      </c>
      <c r="D527">
        <v>0.879</v>
      </c>
      <c r="F527">
        <f t="shared" si="36"/>
        <v>8.0426124024999819</v>
      </c>
      <c r="G527">
        <f t="shared" si="37"/>
        <v>103.94251084839991</v>
      </c>
      <c r="H527">
        <f t="shared" si="38"/>
        <v>195.14134248999932</v>
      </c>
      <c r="I527">
        <f t="shared" si="39"/>
        <v>2.6770276000000009E-3</v>
      </c>
    </row>
    <row r="528" spans="1:9" x14ac:dyDescent="0.3">
      <c r="A528">
        <v>121.14100000000001</v>
      </c>
      <c r="B528">
        <v>52.5989</v>
      </c>
      <c r="C528">
        <v>378.85899999999998</v>
      </c>
      <c r="D528">
        <v>0.75770000000000004</v>
      </c>
      <c r="F528">
        <f t="shared" si="36"/>
        <v>7.357385002499945</v>
      </c>
      <c r="G528">
        <f t="shared" si="37"/>
        <v>510.37677591039994</v>
      </c>
      <c r="H528">
        <f t="shared" si="38"/>
        <v>115366.94558041004</v>
      </c>
      <c r="I528">
        <f t="shared" si="39"/>
        <v>4.8385935999999937E-3</v>
      </c>
    </row>
    <row r="529" spans="1:9" x14ac:dyDescent="0.3">
      <c r="A529">
        <v>121.17189999999999</v>
      </c>
      <c r="B529">
        <v>13.000500000000001</v>
      </c>
      <c r="C529">
        <v>903.0625</v>
      </c>
      <c r="D529">
        <v>0.90310000000000001</v>
      </c>
      <c r="F529">
        <f t="shared" si="36"/>
        <v>7.1907104025000077</v>
      </c>
      <c r="G529">
        <f t="shared" si="37"/>
        <v>289.23396733440006</v>
      </c>
      <c r="H529">
        <f t="shared" si="38"/>
        <v>34057.373752959982</v>
      </c>
      <c r="I529">
        <f t="shared" si="39"/>
        <v>5.751705600000003E-3</v>
      </c>
    </row>
    <row r="530" spans="1:9" x14ac:dyDescent="0.3">
      <c r="A530">
        <v>121.17189999999999</v>
      </c>
      <c r="B530">
        <v>173.25139999999999</v>
      </c>
      <c r="C530">
        <v>903.0625</v>
      </c>
      <c r="D530">
        <v>0.90310000000000001</v>
      </c>
      <c r="F530">
        <f t="shared" si="36"/>
        <v>7.1907104025000077</v>
      </c>
      <c r="G530">
        <f t="shared" si="37"/>
        <v>20518.849265760393</v>
      </c>
      <c r="H530">
        <f t="shared" si="38"/>
        <v>34057.373752959982</v>
      </c>
      <c r="I530">
        <f t="shared" si="39"/>
        <v>5.751705600000003E-3</v>
      </c>
    </row>
    <row r="531" spans="1:9" x14ac:dyDescent="0.3">
      <c r="A531">
        <v>121.3263</v>
      </c>
      <c r="B531">
        <v>22.197299999999998</v>
      </c>
      <c r="C531">
        <v>344.24889999999999</v>
      </c>
      <c r="D531">
        <v>0.75729999999999997</v>
      </c>
      <c r="F531">
        <f t="shared" si="36"/>
        <v>6.3864871224999584</v>
      </c>
      <c r="G531">
        <f t="shared" si="37"/>
        <v>60.997349606400043</v>
      </c>
      <c r="H531">
        <f t="shared" si="38"/>
        <v>140075.93699584005</v>
      </c>
      <c r="I531">
        <f t="shared" si="39"/>
        <v>4.8944016000000033E-3</v>
      </c>
    </row>
    <row r="532" spans="1:9" x14ac:dyDescent="0.3">
      <c r="A532">
        <v>121.42919999999999</v>
      </c>
      <c r="B532">
        <v>13.1592</v>
      </c>
      <c r="C532">
        <v>610.20360000000005</v>
      </c>
      <c r="D532">
        <v>0.85429999999999995</v>
      </c>
      <c r="F532">
        <f t="shared" si="36"/>
        <v>5.8769880625000033</v>
      </c>
      <c r="G532">
        <f t="shared" si="37"/>
        <v>283.86116931239997</v>
      </c>
      <c r="H532">
        <f t="shared" si="38"/>
        <v>11731.59765625</v>
      </c>
      <c r="I532">
        <f t="shared" si="39"/>
        <v>7.3116159999999741E-4</v>
      </c>
    </row>
    <row r="533" spans="1:9" x14ac:dyDescent="0.3">
      <c r="A533">
        <v>121.7894</v>
      </c>
      <c r="B533">
        <v>15.5029</v>
      </c>
      <c r="C533">
        <v>902.56849999999997</v>
      </c>
      <c r="D533">
        <v>0.90259999999999996</v>
      </c>
      <c r="F533">
        <f t="shared" si="36"/>
        <v>4.2603024024999776</v>
      </c>
      <c r="G533">
        <f t="shared" si="37"/>
        <v>210.37994007040004</v>
      </c>
      <c r="H533">
        <f t="shared" si="38"/>
        <v>33875.28594575997</v>
      </c>
      <c r="I533">
        <f t="shared" si="39"/>
        <v>5.6761155999999939E-3</v>
      </c>
    </row>
    <row r="534" spans="1:9" x14ac:dyDescent="0.3">
      <c r="A534">
        <v>122.0466</v>
      </c>
      <c r="B534">
        <v>42.221400000000003</v>
      </c>
      <c r="C534">
        <v>433.50900000000001</v>
      </c>
      <c r="D534">
        <v>0.78029999999999999</v>
      </c>
      <c r="F534">
        <f t="shared" si="36"/>
        <v>3.2647069224999896</v>
      </c>
      <c r="G534">
        <f t="shared" si="37"/>
        <v>149.18228456040003</v>
      </c>
      <c r="H534">
        <f t="shared" si="38"/>
        <v>81229.047050410023</v>
      </c>
      <c r="I534">
        <f t="shared" si="39"/>
        <v>2.2052416000000004E-3</v>
      </c>
    </row>
    <row r="535" spans="1:9" x14ac:dyDescent="0.3">
      <c r="A535">
        <v>122.0981</v>
      </c>
      <c r="B535">
        <v>13.626099999999999</v>
      </c>
      <c r="C535">
        <v>447.024</v>
      </c>
      <c r="D535">
        <v>0.80459999999999998</v>
      </c>
      <c r="F535">
        <f t="shared" si="36"/>
        <v>3.0812536224999749</v>
      </c>
      <c r="G535">
        <f t="shared" si="37"/>
        <v>268.34633443840011</v>
      </c>
      <c r="H535">
        <f t="shared" si="38"/>
        <v>73707.960362410027</v>
      </c>
      <c r="I535">
        <f t="shared" si="39"/>
        <v>5.1347560000000064E-4</v>
      </c>
    </row>
    <row r="536" spans="1:9" x14ac:dyDescent="0.3">
      <c r="A536">
        <v>122.3759</v>
      </c>
      <c r="B536">
        <v>15.5908</v>
      </c>
      <c r="C536">
        <v>731.35339999999997</v>
      </c>
      <c r="D536">
        <v>0.87760000000000005</v>
      </c>
      <c r="F536">
        <f t="shared" si="36"/>
        <v>2.1831540024999816</v>
      </c>
      <c r="G536">
        <f t="shared" si="37"/>
        <v>207.83777889640004</v>
      </c>
      <c r="H536">
        <f t="shared" si="38"/>
        <v>164.79627128999778</v>
      </c>
      <c r="I536">
        <f t="shared" si="39"/>
        <v>2.5341156000000054E-3</v>
      </c>
    </row>
    <row r="537" spans="1:9" x14ac:dyDescent="0.3">
      <c r="A537">
        <v>122.5611</v>
      </c>
      <c r="B537">
        <v>25</v>
      </c>
      <c r="C537">
        <v>1584.9592</v>
      </c>
      <c r="D537">
        <v>0.95099999999999996</v>
      </c>
      <c r="F537">
        <f t="shared" si="36"/>
        <v>1.6701685224999974</v>
      </c>
      <c r="G537">
        <f t="shared" si="37"/>
        <v>25.073854464400014</v>
      </c>
      <c r="H537">
        <f t="shared" si="38"/>
        <v>750723.64553760993</v>
      </c>
      <c r="I537">
        <f t="shared" si="39"/>
        <v>1.531158759999999E-2</v>
      </c>
    </row>
    <row r="538" spans="1:9" x14ac:dyDescent="0.3">
      <c r="A538">
        <v>122.76690000000001</v>
      </c>
      <c r="B538">
        <v>14.921099999999999</v>
      </c>
      <c r="C538">
        <v>293.8997</v>
      </c>
      <c r="D538">
        <v>0.70540000000000003</v>
      </c>
      <c r="F538">
        <f t="shared" si="36"/>
        <v>1.1805909024999748</v>
      </c>
      <c r="G538">
        <f t="shared" si="37"/>
        <v>227.59584423840008</v>
      </c>
      <c r="H538">
        <f t="shared" si="38"/>
        <v>180299.08714896004</v>
      </c>
      <c r="I538">
        <f t="shared" si="39"/>
        <v>1.4849859599999992E-2</v>
      </c>
    </row>
    <row r="539" spans="1:9" x14ac:dyDescent="0.3">
      <c r="A539">
        <v>123.5902</v>
      </c>
      <c r="B539">
        <v>27.6693</v>
      </c>
      <c r="C539">
        <v>608.35130000000004</v>
      </c>
      <c r="D539">
        <v>0.85170000000000001</v>
      </c>
      <c r="F539">
        <f t="shared" si="36"/>
        <v>6.9300562499999635E-2</v>
      </c>
      <c r="G539">
        <f t="shared" si="37"/>
        <v>5.4666180864000067</v>
      </c>
      <c r="H539">
        <f t="shared" si="38"/>
        <v>12136.283159040004</v>
      </c>
      <c r="I539">
        <f t="shared" si="39"/>
        <v>5.9731360000000089E-4</v>
      </c>
    </row>
    <row r="540" spans="1:9" x14ac:dyDescent="0.3">
      <c r="A540">
        <v>123.6931</v>
      </c>
      <c r="B540">
        <v>13.000500000000001</v>
      </c>
      <c r="C540">
        <v>709.64020000000005</v>
      </c>
      <c r="D540">
        <v>0.85160000000000002</v>
      </c>
      <c r="F540">
        <f t="shared" si="36"/>
        <v>2.5712122499998075E-2</v>
      </c>
      <c r="G540">
        <f t="shared" si="37"/>
        <v>289.23396733440006</v>
      </c>
      <c r="H540">
        <f t="shared" si="38"/>
        <v>78.781600810000029</v>
      </c>
      <c r="I540">
        <f t="shared" si="39"/>
        <v>5.9243560000000139E-4</v>
      </c>
    </row>
    <row r="541" spans="1:9" x14ac:dyDescent="0.3">
      <c r="A541">
        <v>123.8989</v>
      </c>
      <c r="B541">
        <v>16.0075</v>
      </c>
      <c r="C541">
        <v>709.43439999999998</v>
      </c>
      <c r="D541">
        <v>0.85129999999999995</v>
      </c>
      <c r="F541">
        <f t="shared" si="36"/>
        <v>2.0657025000002213E-3</v>
      </c>
      <c r="G541">
        <f t="shared" si="37"/>
        <v>195.99664001440001</v>
      </c>
      <c r="H541">
        <f t="shared" si="38"/>
        <v>82.477274890001254</v>
      </c>
      <c r="I541">
        <f t="shared" si="39"/>
        <v>5.7792159999999761E-4</v>
      </c>
    </row>
    <row r="542" spans="1:9" x14ac:dyDescent="0.3">
      <c r="A542">
        <v>123.97239999999999</v>
      </c>
      <c r="B542">
        <v>12.072800000000001</v>
      </c>
      <c r="C542">
        <v>233.1704</v>
      </c>
      <c r="D542">
        <v>0.65290000000000004</v>
      </c>
      <c r="F542">
        <f t="shared" si="36"/>
        <v>1.4149102499999551E-2</v>
      </c>
      <c r="G542">
        <f t="shared" si="37"/>
        <v>321.64915977640004</v>
      </c>
      <c r="H542">
        <f t="shared" si="38"/>
        <v>235560.44850849008</v>
      </c>
      <c r="I542">
        <f t="shared" si="39"/>
        <v>3.0401409599999984E-2</v>
      </c>
    </row>
    <row r="543" spans="1:9" x14ac:dyDescent="0.3">
      <c r="A543">
        <v>124.10469999999999</v>
      </c>
      <c r="B543">
        <v>33.658900000000003</v>
      </c>
      <c r="C543">
        <v>1156.9214999999999</v>
      </c>
      <c r="D543">
        <v>0.92549999999999999</v>
      </c>
      <c r="F543">
        <f t="shared" si="36"/>
        <v>6.3126562499999428E-2</v>
      </c>
      <c r="G543">
        <f t="shared" si="37"/>
        <v>13.33359831040001</v>
      </c>
      <c r="H543">
        <f t="shared" si="38"/>
        <v>192199.29474915989</v>
      </c>
      <c r="I543">
        <f t="shared" si="39"/>
        <v>9.6510975999999984E-3</v>
      </c>
    </row>
    <row r="544" spans="1:9" x14ac:dyDescent="0.3">
      <c r="A544">
        <v>124.2419</v>
      </c>
      <c r="B544">
        <v>17.2241</v>
      </c>
      <c r="C544">
        <v>431.31360000000001</v>
      </c>
      <c r="D544">
        <v>0.77639999999999998</v>
      </c>
      <c r="F544">
        <f t="shared" si="36"/>
        <v>0.15089340250000463</v>
      </c>
      <c r="G544">
        <f t="shared" si="37"/>
        <v>163.41224755840003</v>
      </c>
      <c r="H544">
        <f t="shared" si="38"/>
        <v>82485.276006250031</v>
      </c>
      <c r="I544">
        <f t="shared" si="39"/>
        <v>2.5867396000000017E-3</v>
      </c>
    </row>
    <row r="545" spans="1:9" x14ac:dyDescent="0.3">
      <c r="A545">
        <v>124.29</v>
      </c>
      <c r="B545">
        <v>10.3027</v>
      </c>
      <c r="C545">
        <v>375.71010000000001</v>
      </c>
      <c r="D545">
        <v>0.75139999999999996</v>
      </c>
      <c r="F545">
        <f t="shared" si="36"/>
        <v>0.19057590250000969</v>
      </c>
      <c r="G545">
        <f t="shared" si="37"/>
        <v>388.27441390240011</v>
      </c>
      <c r="H545">
        <f t="shared" si="38"/>
        <v>117515.95363600002</v>
      </c>
      <c r="I545">
        <f t="shared" si="39"/>
        <v>5.7547396000000054E-3</v>
      </c>
    </row>
    <row r="546" spans="1:9" x14ac:dyDescent="0.3">
      <c r="A546">
        <v>124.5163</v>
      </c>
      <c r="B546">
        <v>35.504199999999997</v>
      </c>
      <c r="C546">
        <v>607.55740000000003</v>
      </c>
      <c r="D546">
        <v>0.85060000000000002</v>
      </c>
      <c r="F546">
        <f t="shared" si="36"/>
        <v>0.43937012250000784</v>
      </c>
      <c r="G546">
        <f t="shared" si="37"/>
        <v>30.215030112399955</v>
      </c>
      <c r="H546">
        <f t="shared" si="38"/>
        <v>12311.833105690004</v>
      </c>
      <c r="I546">
        <f t="shared" si="39"/>
        <v>5.4475560000000125E-4</v>
      </c>
    </row>
    <row r="547" spans="1:9" x14ac:dyDescent="0.3">
      <c r="A547">
        <v>124.61920000000001</v>
      </c>
      <c r="B547">
        <v>11.667899999999999</v>
      </c>
      <c r="C547">
        <v>162.1679</v>
      </c>
      <c r="D547">
        <v>0.5514</v>
      </c>
      <c r="F547">
        <f t="shared" si="36"/>
        <v>0.58637306250001719</v>
      </c>
      <c r="G547">
        <f t="shared" si="37"/>
        <v>336.33652667040008</v>
      </c>
      <c r="H547">
        <f t="shared" si="38"/>
        <v>309523.31964324001</v>
      </c>
      <c r="I547">
        <f t="shared" si="39"/>
        <v>7.6098739599999993E-2</v>
      </c>
    </row>
    <row r="548" spans="1:9" x14ac:dyDescent="0.3">
      <c r="A548">
        <v>124.8103</v>
      </c>
      <c r="B548">
        <v>30.287400000000002</v>
      </c>
      <c r="C548">
        <v>589.47540000000004</v>
      </c>
      <c r="D548">
        <v>0.82530000000000003</v>
      </c>
      <c r="F548">
        <f t="shared" si="36"/>
        <v>0.91556192250000545</v>
      </c>
      <c r="G548">
        <f t="shared" si="37"/>
        <v>7.8411200400000214E-2</v>
      </c>
      <c r="H548">
        <f t="shared" si="38"/>
        <v>16651.502256490003</v>
      </c>
      <c r="I548">
        <f t="shared" si="39"/>
        <v>3.8415999999998499E-6</v>
      </c>
    </row>
    <row r="549" spans="1:9" x14ac:dyDescent="0.3">
      <c r="A549">
        <v>124.87649999999999</v>
      </c>
      <c r="B549">
        <v>11.832700000000001</v>
      </c>
      <c r="C549">
        <v>291.7901</v>
      </c>
      <c r="D549">
        <v>0.70030000000000003</v>
      </c>
      <c r="F549">
        <f t="shared" si="36"/>
        <v>1.0466313024999956</v>
      </c>
      <c r="G549">
        <f t="shared" si="37"/>
        <v>330.3189931024001</v>
      </c>
      <c r="H549">
        <f t="shared" si="38"/>
        <v>182095.07907600005</v>
      </c>
      <c r="I549">
        <f t="shared" si="39"/>
        <v>1.6118841599999989E-2</v>
      </c>
    </row>
    <row r="550" spans="1:9" x14ac:dyDescent="0.3">
      <c r="A550">
        <v>125.2367</v>
      </c>
      <c r="B550">
        <v>13.499000000000001</v>
      </c>
      <c r="C550">
        <v>708.09659999999997</v>
      </c>
      <c r="D550">
        <v>0.84970000000000001</v>
      </c>
      <c r="F550">
        <f t="shared" si="36"/>
        <v>1.9133805625000107</v>
      </c>
      <c r="G550">
        <f t="shared" si="37"/>
        <v>272.52661022440009</v>
      </c>
      <c r="H550">
        <f t="shared" si="38"/>
        <v>108.56598025000176</v>
      </c>
      <c r="I550">
        <f t="shared" si="39"/>
        <v>5.0355360000000065E-4</v>
      </c>
    </row>
    <row r="551" spans="1:9" x14ac:dyDescent="0.3">
      <c r="A551">
        <v>125.40130000000001</v>
      </c>
      <c r="B551">
        <v>14.3994</v>
      </c>
      <c r="C551">
        <v>340.54419999999999</v>
      </c>
      <c r="D551">
        <v>0.74919999999999998</v>
      </c>
      <c r="F551">
        <f t="shared" si="36"/>
        <v>2.3958396225000342</v>
      </c>
      <c r="G551">
        <f t="shared" si="37"/>
        <v>243.60903968040003</v>
      </c>
      <c r="H551">
        <f t="shared" si="38"/>
        <v>142862.75718961004</v>
      </c>
      <c r="I551">
        <f t="shared" si="39"/>
        <v>6.0933636000000029E-3</v>
      </c>
    </row>
    <row r="552" spans="1:9" x14ac:dyDescent="0.3">
      <c r="A552">
        <v>125.64830000000001</v>
      </c>
      <c r="B552">
        <v>20.996099999999998</v>
      </c>
      <c r="C552">
        <v>899.48140000000001</v>
      </c>
      <c r="D552">
        <v>0.89949999999999997</v>
      </c>
      <c r="F552">
        <f t="shared" si="36"/>
        <v>3.2214865225000393</v>
      </c>
      <c r="G552">
        <f t="shared" si="37"/>
        <v>81.203167238400056</v>
      </c>
      <c r="H552">
        <f t="shared" si="38"/>
        <v>32748.439804089983</v>
      </c>
      <c r="I552">
        <f t="shared" si="39"/>
        <v>5.2186175999999959E-3</v>
      </c>
    </row>
    <row r="553" spans="1:9" x14ac:dyDescent="0.3">
      <c r="A553">
        <v>126.0805</v>
      </c>
      <c r="B553">
        <v>16.700500000000002</v>
      </c>
      <c r="C553">
        <v>373.91950000000003</v>
      </c>
      <c r="D553">
        <v>0.74780000000000002</v>
      </c>
      <c r="F553">
        <f t="shared" si="36"/>
        <v>4.9597517025000242</v>
      </c>
      <c r="G553">
        <f t="shared" si="37"/>
        <v>177.07305533439998</v>
      </c>
      <c r="H553">
        <f t="shared" si="38"/>
        <v>118746.81673156001</v>
      </c>
      <c r="I553">
        <f t="shared" si="39"/>
        <v>6.3138915999999962E-3</v>
      </c>
    </row>
    <row r="554" spans="1:9" x14ac:dyDescent="0.3">
      <c r="A554">
        <v>126.1114</v>
      </c>
      <c r="B554">
        <v>12.6266</v>
      </c>
      <c r="C554">
        <v>570.15840000000003</v>
      </c>
      <c r="D554">
        <v>0.79820000000000002</v>
      </c>
      <c r="F554">
        <f t="shared" si="36"/>
        <v>5.0983382025000363</v>
      </c>
      <c r="G554">
        <f t="shared" si="37"/>
        <v>302.09151340840003</v>
      </c>
      <c r="H554">
        <f t="shared" si="38"/>
        <v>22010.007149290006</v>
      </c>
      <c r="I554">
        <f t="shared" si="39"/>
        <v>8.4448359999999851E-4</v>
      </c>
    </row>
    <row r="555" spans="1:9" x14ac:dyDescent="0.3">
      <c r="A555">
        <v>126.18859999999999</v>
      </c>
      <c r="B555">
        <v>31.001300000000001</v>
      </c>
      <c r="C555">
        <v>443.38799999999998</v>
      </c>
      <c r="D555">
        <v>0.79810000000000003</v>
      </c>
      <c r="F555">
        <f t="shared" si="36"/>
        <v>5.452925522499994</v>
      </c>
      <c r="G555">
        <f t="shared" si="37"/>
        <v>0.98787696639999856</v>
      </c>
      <c r="H555">
        <f t="shared" si="38"/>
        <v>75695.471409610036</v>
      </c>
      <c r="I555">
        <f t="shared" si="39"/>
        <v>8.5030559999999791E-4</v>
      </c>
    </row>
    <row r="556" spans="1:9" x14ac:dyDescent="0.3">
      <c r="A556">
        <v>126.42010000000001</v>
      </c>
      <c r="B556">
        <v>21.499600000000001</v>
      </c>
      <c r="C556">
        <v>1123.5799</v>
      </c>
      <c r="D556">
        <v>0.89890000000000003</v>
      </c>
      <c r="F556">
        <f t="shared" si="36"/>
        <v>6.5876922225000509</v>
      </c>
      <c r="G556">
        <f t="shared" si="37"/>
        <v>72.382320528400001</v>
      </c>
      <c r="H556">
        <f t="shared" si="38"/>
        <v>164076.68207043991</v>
      </c>
      <c r="I556">
        <f t="shared" si="39"/>
        <v>5.1322896000000054E-3</v>
      </c>
    </row>
    <row r="557" spans="1:9" x14ac:dyDescent="0.3">
      <c r="A557">
        <v>126.45099999999999</v>
      </c>
      <c r="B557">
        <v>16.401399999999999</v>
      </c>
      <c r="C557">
        <v>873.54899999999998</v>
      </c>
      <c r="D557">
        <v>0.87350000000000005</v>
      </c>
      <c r="F557">
        <f t="shared" si="36"/>
        <v>6.7472660024999911</v>
      </c>
      <c r="G557">
        <f t="shared" si="37"/>
        <v>185.12269176040007</v>
      </c>
      <c r="H557">
        <f t="shared" si="38"/>
        <v>24035.200082409978</v>
      </c>
      <c r="I557">
        <f t="shared" si="39"/>
        <v>2.1381376000000054E-3</v>
      </c>
    </row>
    <row r="558" spans="1:9" x14ac:dyDescent="0.3">
      <c r="A558">
        <v>127.26909999999999</v>
      </c>
      <c r="B558">
        <v>16.9998</v>
      </c>
      <c r="C558">
        <v>497.73090000000002</v>
      </c>
      <c r="D558">
        <v>0.7964</v>
      </c>
      <c r="F558">
        <f t="shared" si="36"/>
        <v>11.666664922499995</v>
      </c>
      <c r="G558">
        <f t="shared" si="37"/>
        <v>169.19713745640001</v>
      </c>
      <c r="H558">
        <f t="shared" si="38"/>
        <v>48746.10453904001</v>
      </c>
      <c r="I558">
        <f t="shared" si="39"/>
        <v>9.5233959999999995E-4</v>
      </c>
    </row>
    <row r="559" spans="1:9" x14ac:dyDescent="0.3">
      <c r="A559">
        <v>127.50060000000001</v>
      </c>
      <c r="B559">
        <v>13.355399999999999</v>
      </c>
      <c r="C559">
        <v>229.6422</v>
      </c>
      <c r="D559">
        <v>0.64300000000000002</v>
      </c>
      <c r="F559">
        <f t="shared" si="36"/>
        <v>13.301703122500077</v>
      </c>
      <c r="G559">
        <f t="shared" si="37"/>
        <v>277.28843792040004</v>
      </c>
      <c r="H559">
        <f t="shared" si="38"/>
        <v>238997.69010121006</v>
      </c>
      <c r="I559">
        <f t="shared" si="39"/>
        <v>3.3951747599999992E-2</v>
      </c>
    </row>
    <row r="560" spans="1:9" x14ac:dyDescent="0.3">
      <c r="A560">
        <v>127.80929999999999</v>
      </c>
      <c r="B560">
        <v>13.751300000000001</v>
      </c>
      <c r="C560">
        <v>897.75250000000005</v>
      </c>
      <c r="D560">
        <v>0.89780000000000004</v>
      </c>
      <c r="F560">
        <f t="shared" si="36"/>
        <v>15.648749222499985</v>
      </c>
      <c r="G560">
        <f t="shared" si="37"/>
        <v>264.26013696640001</v>
      </c>
      <c r="H560">
        <f t="shared" si="38"/>
        <v>32125.687084960002</v>
      </c>
      <c r="I560">
        <f t="shared" si="39"/>
        <v>4.9758916000000068E-3</v>
      </c>
    </row>
    <row r="561" spans="1:9" x14ac:dyDescent="0.3">
      <c r="A561">
        <v>128.16220000000001</v>
      </c>
      <c r="B561">
        <v>20.2881</v>
      </c>
      <c r="C561">
        <v>683.81079999999997</v>
      </c>
      <c r="D561">
        <v>0.8206</v>
      </c>
      <c r="F561">
        <f t="shared" si="36"/>
        <v>18.56532656250015</v>
      </c>
      <c r="G561">
        <f t="shared" si="37"/>
        <v>94.464403718400021</v>
      </c>
      <c r="H561">
        <f t="shared" si="38"/>
        <v>1204.4578480900054</v>
      </c>
      <c r="I561">
        <f t="shared" si="39"/>
        <v>4.4355599999999993E-5</v>
      </c>
    </row>
    <row r="562" spans="1:9" x14ac:dyDescent="0.3">
      <c r="A562">
        <v>128.42679999999999</v>
      </c>
      <c r="B562">
        <v>14.335100000000001</v>
      </c>
      <c r="C562">
        <v>384.41590000000002</v>
      </c>
      <c r="D562">
        <v>0.76880000000000004</v>
      </c>
      <c r="F562">
        <f t="shared" si="36"/>
        <v>20.915530222499914</v>
      </c>
      <c r="G562">
        <f t="shared" si="37"/>
        <v>245.62036039840001</v>
      </c>
      <c r="H562">
        <f t="shared" si="38"/>
        <v>111622.94364004002</v>
      </c>
      <c r="I562">
        <f t="shared" si="39"/>
        <v>3.4175715999999949E-3</v>
      </c>
    </row>
    <row r="563" spans="1:9" x14ac:dyDescent="0.3">
      <c r="A563">
        <v>128.58109999999999</v>
      </c>
      <c r="B563">
        <v>14.0015</v>
      </c>
      <c r="C563">
        <v>1121.4188999999999</v>
      </c>
      <c r="D563">
        <v>0.89710000000000001</v>
      </c>
      <c r="F563">
        <f t="shared" si="36"/>
        <v>22.350674522499972</v>
      </c>
      <c r="G563">
        <f t="shared" si="37"/>
        <v>256.18819457440003</v>
      </c>
      <c r="H563">
        <f t="shared" si="38"/>
        <v>162330.66624783986</v>
      </c>
      <c r="I563">
        <f t="shared" si="39"/>
        <v>4.877625600000002E-3</v>
      </c>
    </row>
    <row r="564" spans="1:9" x14ac:dyDescent="0.3">
      <c r="A564">
        <v>128.60319999999999</v>
      </c>
      <c r="B564">
        <v>44.713500000000003</v>
      </c>
      <c r="C564">
        <v>246.11959999999999</v>
      </c>
      <c r="D564">
        <v>0.63990000000000002</v>
      </c>
      <c r="F564">
        <f t="shared" si="36"/>
        <v>22.560125062499921</v>
      </c>
      <c r="G564">
        <f t="shared" si="37"/>
        <v>216.26996545440005</v>
      </c>
      <c r="H564">
        <f t="shared" si="38"/>
        <v>223158.45321225005</v>
      </c>
      <c r="I564">
        <f t="shared" si="39"/>
        <v>3.5103769599999987E-2</v>
      </c>
    </row>
    <row r="565" spans="1:9" x14ac:dyDescent="0.3">
      <c r="A565">
        <v>128.7355</v>
      </c>
      <c r="B565">
        <v>11.5036</v>
      </c>
      <c r="C565">
        <v>496.2645</v>
      </c>
      <c r="D565">
        <v>0.79400000000000004</v>
      </c>
      <c r="F565">
        <f t="shared" si="36"/>
        <v>23.834412202500065</v>
      </c>
      <c r="G565">
        <f t="shared" si="37"/>
        <v>342.38987428839994</v>
      </c>
      <c r="H565">
        <f t="shared" si="38"/>
        <v>49395.773702560022</v>
      </c>
      <c r="I565">
        <f t="shared" si="39"/>
        <v>1.1062275999999972E-3</v>
      </c>
    </row>
    <row r="566" spans="1:9" x14ac:dyDescent="0.3">
      <c r="A566">
        <v>128.83840000000001</v>
      </c>
      <c r="B566">
        <v>26.835100000000001</v>
      </c>
      <c r="C566">
        <v>603.8528</v>
      </c>
      <c r="D566">
        <v>0.84540000000000004</v>
      </c>
      <c r="F566">
        <f t="shared" si="36"/>
        <v>24.849726502500118</v>
      </c>
      <c r="G566">
        <f t="shared" si="37"/>
        <v>10.063360398400004</v>
      </c>
      <c r="H566">
        <f t="shared" si="38"/>
        <v>13147.672366890012</v>
      </c>
      <c r="I566">
        <f t="shared" si="39"/>
        <v>3.2905960000000165E-4</v>
      </c>
    </row>
    <row r="567" spans="1:9" x14ac:dyDescent="0.3">
      <c r="A567">
        <v>128.88980000000001</v>
      </c>
      <c r="B567">
        <v>13.2477</v>
      </c>
      <c r="C567">
        <v>896.88810000000001</v>
      </c>
      <c r="D567">
        <v>0.89690000000000003</v>
      </c>
      <c r="F567">
        <f t="shared" si="36"/>
        <v>25.364821322500131</v>
      </c>
      <c r="G567">
        <f t="shared" si="37"/>
        <v>280.88687370240012</v>
      </c>
      <c r="H567">
        <f t="shared" si="38"/>
        <v>31816.570383999984</v>
      </c>
      <c r="I567">
        <f t="shared" si="39"/>
        <v>4.8497296000000051E-3</v>
      </c>
    </row>
    <row r="568" spans="1:9" x14ac:dyDescent="0.3">
      <c r="A568">
        <v>129.1677</v>
      </c>
      <c r="B568">
        <v>29.6069</v>
      </c>
      <c r="C568">
        <v>725.69359999999995</v>
      </c>
      <c r="D568">
        <v>0.87080000000000002</v>
      </c>
      <c r="F568">
        <f t="shared" si="36"/>
        <v>28.241253062500014</v>
      </c>
      <c r="G568">
        <f t="shared" si="37"/>
        <v>0.16038423040000138</v>
      </c>
      <c r="H568">
        <f t="shared" si="38"/>
        <v>51.5165062499985</v>
      </c>
      <c r="I568">
        <f t="shared" si="39"/>
        <v>1.895731600000002E-3</v>
      </c>
    </row>
    <row r="569" spans="1:9" x14ac:dyDescent="0.3">
      <c r="A569">
        <v>129.45580000000001</v>
      </c>
      <c r="B569">
        <v>23.998999999999999</v>
      </c>
      <c r="C569">
        <v>1152.9081000000001</v>
      </c>
      <c r="D569">
        <v>0.92230000000000001</v>
      </c>
      <c r="F569">
        <f t="shared" si="36"/>
        <v>31.386325522500172</v>
      </c>
      <c r="G569">
        <f t="shared" si="37"/>
        <v>36.100630224400028</v>
      </c>
      <c r="H569">
        <f t="shared" si="38"/>
        <v>188696.40966400004</v>
      </c>
      <c r="I569">
        <f t="shared" si="39"/>
        <v>9.0326016000000023E-3</v>
      </c>
    </row>
    <row r="570" spans="1:9" x14ac:dyDescent="0.3">
      <c r="A570">
        <v>129.71780000000001</v>
      </c>
      <c r="B570">
        <v>28.6388</v>
      </c>
      <c r="C570">
        <v>324.82769999999999</v>
      </c>
      <c r="D570">
        <v>0.71460000000000001</v>
      </c>
      <c r="F570">
        <f t="shared" si="36"/>
        <v>34.390600922500184</v>
      </c>
      <c r="G570">
        <f t="shared" si="37"/>
        <v>1.8730112164000039</v>
      </c>
      <c r="H570">
        <f t="shared" si="38"/>
        <v>154990.55629456005</v>
      </c>
      <c r="I570">
        <f t="shared" si="39"/>
        <v>1.2692275599999995E-2</v>
      </c>
    </row>
    <row r="571" spans="1:9" x14ac:dyDescent="0.3">
      <c r="A571">
        <v>129.8381</v>
      </c>
      <c r="B571">
        <v>15.283200000000001</v>
      </c>
      <c r="C571">
        <v>511.39170000000001</v>
      </c>
      <c r="D571">
        <v>0.81820000000000004</v>
      </c>
      <c r="F571">
        <f t="shared" si="36"/>
        <v>35.816035622500024</v>
      </c>
      <c r="G571">
        <f t="shared" si="37"/>
        <v>216.80147667240001</v>
      </c>
      <c r="H571">
        <f t="shared" si="38"/>
        <v>42900.517075360018</v>
      </c>
      <c r="I571">
        <f t="shared" si="39"/>
        <v>8.2083599999999222E-5</v>
      </c>
    </row>
    <row r="572" spans="1:9" x14ac:dyDescent="0.3">
      <c r="A572">
        <v>130.04750000000001</v>
      </c>
      <c r="B572">
        <v>45.626899999999999</v>
      </c>
      <c r="C572">
        <v>439.95769999999999</v>
      </c>
      <c r="D572">
        <v>0.79190000000000005</v>
      </c>
      <c r="F572">
        <f t="shared" si="36"/>
        <v>38.366255402500229</v>
      </c>
      <c r="G572">
        <f t="shared" si="37"/>
        <v>243.96940503039994</v>
      </c>
      <c r="H572">
        <f t="shared" si="38"/>
        <v>77594.782210560035</v>
      </c>
      <c r="I572">
        <f t="shared" si="39"/>
        <v>1.2503295999999962E-3</v>
      </c>
    </row>
    <row r="573" spans="1:9" x14ac:dyDescent="0.3">
      <c r="A573">
        <v>130.12469999999999</v>
      </c>
      <c r="B573">
        <v>60.626199999999997</v>
      </c>
      <c r="C573">
        <v>439.88909999999998</v>
      </c>
      <c r="D573">
        <v>0.79179999999999995</v>
      </c>
      <c r="F573">
        <f t="shared" si="36"/>
        <v>39.328576562499933</v>
      </c>
      <c r="G573">
        <f t="shared" si="37"/>
        <v>937.51213819239979</v>
      </c>
      <c r="H573">
        <f t="shared" si="38"/>
        <v>77633.005129000041</v>
      </c>
      <c r="I573">
        <f t="shared" si="39"/>
        <v>1.2574116000000034E-3</v>
      </c>
    </row>
    <row r="574" spans="1:9" x14ac:dyDescent="0.3">
      <c r="A574">
        <v>130.12469999999999</v>
      </c>
      <c r="B574">
        <v>19.876100000000001</v>
      </c>
      <c r="C574">
        <v>439.88909999999998</v>
      </c>
      <c r="D574">
        <v>0.79179999999999995</v>
      </c>
      <c r="F574">
        <f t="shared" si="36"/>
        <v>39.328576562499933</v>
      </c>
      <c r="G574">
        <f t="shared" si="37"/>
        <v>102.6428344384</v>
      </c>
      <c r="H574">
        <f t="shared" si="38"/>
        <v>77633.005129000041</v>
      </c>
      <c r="I574">
        <f t="shared" si="39"/>
        <v>1.2574116000000034E-3</v>
      </c>
    </row>
    <row r="575" spans="1:9" x14ac:dyDescent="0.3">
      <c r="A575">
        <v>130.2791</v>
      </c>
      <c r="B575">
        <v>8.9966000000000008</v>
      </c>
      <c r="C575">
        <v>4869.7209000000003</v>
      </c>
      <c r="D575">
        <v>0.97389999999999999</v>
      </c>
      <c r="F575">
        <f t="shared" si="36"/>
        <v>41.288977922500059</v>
      </c>
      <c r="G575">
        <f t="shared" si="37"/>
        <v>441.45287620840003</v>
      </c>
      <c r="H575">
        <f t="shared" si="38"/>
        <v>17232501.291543044</v>
      </c>
      <c r="I575">
        <f t="shared" si="39"/>
        <v>2.1503289599999999E-2</v>
      </c>
    </row>
    <row r="576" spans="1:9" x14ac:dyDescent="0.3">
      <c r="A576">
        <v>130.43340000000001</v>
      </c>
      <c r="B576">
        <v>15.6235</v>
      </c>
      <c r="C576">
        <v>565.21889999999996</v>
      </c>
      <c r="D576">
        <v>0.7913</v>
      </c>
      <c r="F576">
        <f t="shared" si="36"/>
        <v>43.295742002500141</v>
      </c>
      <c r="G576">
        <f t="shared" si="37"/>
        <v>206.89600385440005</v>
      </c>
      <c r="H576">
        <f t="shared" si="38"/>
        <v>23500.031527840027</v>
      </c>
      <c r="I576">
        <f t="shared" si="39"/>
        <v>1.2931215999999995E-3</v>
      </c>
    </row>
    <row r="577" spans="1:9" x14ac:dyDescent="0.3">
      <c r="A577">
        <v>130.52610000000001</v>
      </c>
      <c r="B577">
        <v>40.398000000000003</v>
      </c>
      <c r="C577">
        <v>369.47399999999999</v>
      </c>
      <c r="D577">
        <v>0.7389</v>
      </c>
      <c r="F577">
        <f t="shared" si="36"/>
        <v>44.524258022500248</v>
      </c>
      <c r="G577">
        <f t="shared" si="37"/>
        <v>107.96498398440004</v>
      </c>
      <c r="H577">
        <f t="shared" si="38"/>
        <v>121830.38757241004</v>
      </c>
      <c r="I577">
        <f t="shared" si="39"/>
        <v>7.8074895999999993E-3</v>
      </c>
    </row>
    <row r="578" spans="1:9" x14ac:dyDescent="0.3">
      <c r="A578">
        <v>130.773</v>
      </c>
      <c r="B578">
        <v>47.4011</v>
      </c>
      <c r="C578">
        <v>335.66090000000003</v>
      </c>
      <c r="D578">
        <v>0.73850000000000005</v>
      </c>
      <c r="F578">
        <f t="shared" si="36"/>
        <v>47.880172202500013</v>
      </c>
      <c r="G578">
        <f t="shared" si="37"/>
        <v>302.54149543839992</v>
      </c>
      <c r="H578">
        <f t="shared" si="38"/>
        <v>146578.10416704003</v>
      </c>
      <c r="I578">
        <f t="shared" si="39"/>
        <v>7.8783375999999915E-3</v>
      </c>
    </row>
    <row r="579" spans="1:9" x14ac:dyDescent="0.3">
      <c r="A579">
        <v>130.7936</v>
      </c>
      <c r="B579">
        <v>10.670999999999999</v>
      </c>
      <c r="C579">
        <v>602.17690000000005</v>
      </c>
      <c r="D579">
        <v>0.84299999999999997</v>
      </c>
      <c r="F579">
        <f t="shared" ref="F579:F642" si="40">(A579-123.85345)^2</f>
        <v>48.165682022500036</v>
      </c>
      <c r="G579">
        <f t="shared" ref="G579:G642" si="41">(B579-30.00738)^2</f>
        <v>373.8955915044001</v>
      </c>
      <c r="H579">
        <f t="shared" ref="H579:H642" si="42">(C579-718.5161)^2</f>
        <v>13534.809456640001</v>
      </c>
      <c r="I579">
        <f t="shared" ref="I579:I642" si="43">(D579-0.82726)^2</f>
        <v>2.4774759999999927E-4</v>
      </c>
    </row>
    <row r="580" spans="1:9" x14ac:dyDescent="0.3">
      <c r="A580">
        <v>131.05090000000001</v>
      </c>
      <c r="B580">
        <v>23.6282</v>
      </c>
      <c r="C580">
        <v>493.94909999999999</v>
      </c>
      <c r="D580">
        <v>0.7903</v>
      </c>
      <c r="F580">
        <f t="shared" si="40"/>
        <v>51.803286502500256</v>
      </c>
      <c r="G580">
        <f t="shared" si="41"/>
        <v>40.693937472400023</v>
      </c>
      <c r="H580">
        <f t="shared" si="42"/>
        <v>50430.337489000027</v>
      </c>
      <c r="I580">
        <f t="shared" si="43"/>
        <v>1.3660415999999995E-3</v>
      </c>
    </row>
    <row r="581" spans="1:9" x14ac:dyDescent="0.3">
      <c r="A581">
        <v>131.23330000000001</v>
      </c>
      <c r="B581">
        <v>13.004899999999999</v>
      </c>
      <c r="C581">
        <v>323.31220000000002</v>
      </c>
      <c r="D581">
        <v>0.71130000000000004</v>
      </c>
      <c r="F581">
        <f t="shared" si="40"/>
        <v>54.462186022500276</v>
      </c>
      <c r="G581">
        <f t="shared" si="41"/>
        <v>289.08432615040005</v>
      </c>
      <c r="H581">
        <f t="shared" si="42"/>
        <v>156186.12257521003</v>
      </c>
      <c r="I581">
        <f t="shared" si="43"/>
        <v>1.3446721599999989E-2</v>
      </c>
    </row>
    <row r="582" spans="1:9" x14ac:dyDescent="0.3">
      <c r="A582">
        <v>131.51390000000001</v>
      </c>
      <c r="B582">
        <v>210.66890000000001</v>
      </c>
      <c r="C582">
        <v>1151.3646000000001</v>
      </c>
      <c r="D582">
        <v>0.92110000000000003</v>
      </c>
      <c r="F582">
        <f t="shared" si="40"/>
        <v>58.682494202500173</v>
      </c>
      <c r="G582">
        <f t="shared" si="41"/>
        <v>32638.584808710399</v>
      </c>
      <c r="H582">
        <f t="shared" si="42"/>
        <v>187357.82395225004</v>
      </c>
      <c r="I582">
        <f t="shared" si="43"/>
        <v>8.8059456000000071E-3</v>
      </c>
    </row>
    <row r="583" spans="1:9" x14ac:dyDescent="0.3">
      <c r="A583">
        <v>131.51400000000001</v>
      </c>
      <c r="B583">
        <v>82.141099999999994</v>
      </c>
      <c r="C583">
        <v>509.92529999999999</v>
      </c>
      <c r="D583">
        <v>0.81589999999999996</v>
      </c>
      <c r="F583">
        <f t="shared" si="40"/>
        <v>58.684026302500229</v>
      </c>
      <c r="G583">
        <f t="shared" si="41"/>
        <v>2717.9247610383995</v>
      </c>
      <c r="H583">
        <f t="shared" si="42"/>
        <v>43510.121844640023</v>
      </c>
      <c r="I583">
        <f t="shared" si="43"/>
        <v>1.2904960000000083E-4</v>
      </c>
    </row>
    <row r="584" spans="1:9" x14ac:dyDescent="0.3">
      <c r="A584">
        <v>131.51400000000001</v>
      </c>
      <c r="B584">
        <v>19.497699999999998</v>
      </c>
      <c r="C584">
        <v>894.78880000000004</v>
      </c>
      <c r="D584">
        <v>0.89480000000000004</v>
      </c>
      <c r="F584">
        <f t="shared" si="40"/>
        <v>58.684026302500229</v>
      </c>
      <c r="G584">
        <f t="shared" si="41"/>
        <v>110.45337370240006</v>
      </c>
      <c r="H584">
        <f t="shared" si="42"/>
        <v>31072.064765289993</v>
      </c>
      <c r="I584">
        <f t="shared" si="43"/>
        <v>4.5616516000000062E-3</v>
      </c>
    </row>
    <row r="585" spans="1:9" x14ac:dyDescent="0.3">
      <c r="A585">
        <v>132.28579999999999</v>
      </c>
      <c r="B585">
        <v>40.663699999999999</v>
      </c>
      <c r="C585">
        <v>284.3809</v>
      </c>
      <c r="D585">
        <v>0.6825</v>
      </c>
      <c r="F585">
        <f t="shared" si="40"/>
        <v>71.104526522499995</v>
      </c>
      <c r="G585">
        <f t="shared" si="41"/>
        <v>113.55715594239994</v>
      </c>
      <c r="H585">
        <f t="shared" si="42"/>
        <v>188473.37187904006</v>
      </c>
      <c r="I585">
        <f t="shared" si="43"/>
        <v>2.0955457600000001E-2</v>
      </c>
    </row>
    <row r="586" spans="1:9" x14ac:dyDescent="0.3">
      <c r="A586">
        <v>132.3372</v>
      </c>
      <c r="B586">
        <v>15.443300000000001</v>
      </c>
      <c r="C586">
        <v>423.2183</v>
      </c>
      <c r="D586">
        <v>0.76180000000000003</v>
      </c>
      <c r="F586">
        <f t="shared" si="40"/>
        <v>71.974014062500004</v>
      </c>
      <c r="G586">
        <f t="shared" si="41"/>
        <v>212.11242624640002</v>
      </c>
      <c r="H586">
        <f t="shared" si="42"/>
        <v>87200.790684840031</v>
      </c>
      <c r="I586">
        <f t="shared" si="43"/>
        <v>4.285011599999995E-3</v>
      </c>
    </row>
    <row r="587" spans="1:9" x14ac:dyDescent="0.3">
      <c r="A587">
        <v>132.74879999999999</v>
      </c>
      <c r="B587">
        <v>23.806100000000001</v>
      </c>
      <c r="C587">
        <v>722.70929999999998</v>
      </c>
      <c r="D587">
        <v>0.86729999999999996</v>
      </c>
      <c r="F587">
        <f t="shared" si="40"/>
        <v>79.127251622499884</v>
      </c>
      <c r="G587">
        <f t="shared" si="41"/>
        <v>38.455873638400007</v>
      </c>
      <c r="H587">
        <f t="shared" si="42"/>
        <v>17.582926239999441</v>
      </c>
      <c r="I587">
        <f t="shared" si="43"/>
        <v>1.6032015999999972E-3</v>
      </c>
    </row>
    <row r="588" spans="1:9" x14ac:dyDescent="0.3">
      <c r="A588">
        <v>133.0575</v>
      </c>
      <c r="B588">
        <v>15.991199999999999</v>
      </c>
      <c r="C588">
        <v>893.55399999999997</v>
      </c>
      <c r="D588">
        <v>0.89359999999999995</v>
      </c>
      <c r="F588">
        <f t="shared" si="40"/>
        <v>84.714536402500173</v>
      </c>
      <c r="G588">
        <f t="shared" si="41"/>
        <v>196.45330179240005</v>
      </c>
      <c r="H588">
        <f t="shared" si="42"/>
        <v>30638.266436409973</v>
      </c>
      <c r="I588">
        <f t="shared" si="43"/>
        <v>4.4009955999999937E-3</v>
      </c>
    </row>
    <row r="589" spans="1:9" x14ac:dyDescent="0.3">
      <c r="A589">
        <v>133.21190000000001</v>
      </c>
      <c r="B589">
        <v>31.004300000000001</v>
      </c>
      <c r="C589">
        <v>437.14499999999998</v>
      </c>
      <c r="D589">
        <v>0.78690000000000004</v>
      </c>
      <c r="F589">
        <f t="shared" si="40"/>
        <v>87.580586402500359</v>
      </c>
      <c r="G589">
        <f t="shared" si="41"/>
        <v>0.99384948639999871</v>
      </c>
      <c r="H589">
        <f t="shared" si="42"/>
        <v>79169.695915210046</v>
      </c>
      <c r="I589">
        <f t="shared" si="43"/>
        <v>1.6289295999999962E-3</v>
      </c>
    </row>
    <row r="590" spans="1:9" x14ac:dyDescent="0.3">
      <c r="A590">
        <v>133.3663</v>
      </c>
      <c r="B590">
        <v>45.5456</v>
      </c>
      <c r="C590">
        <v>321.17919999999998</v>
      </c>
      <c r="D590">
        <v>0.70660000000000001</v>
      </c>
      <c r="F590">
        <f t="shared" si="40"/>
        <v>90.494315122499998</v>
      </c>
      <c r="G590">
        <f t="shared" si="41"/>
        <v>241.43628076839997</v>
      </c>
      <c r="H590">
        <f t="shared" si="42"/>
        <v>157876.61210161005</v>
      </c>
      <c r="I590">
        <f t="shared" si="43"/>
        <v>1.4558835599999997E-2</v>
      </c>
    </row>
    <row r="591" spans="1:9" x14ac:dyDescent="0.3">
      <c r="A591">
        <v>133.4692</v>
      </c>
      <c r="B591">
        <v>34.501100000000001</v>
      </c>
      <c r="C591">
        <v>599.8836</v>
      </c>
      <c r="D591">
        <v>0.83979999999999999</v>
      </c>
      <c r="F591">
        <f t="shared" si="40"/>
        <v>92.462648062500108</v>
      </c>
      <c r="G591">
        <f t="shared" si="41"/>
        <v>20.193519438399999</v>
      </c>
      <c r="H591">
        <f t="shared" si="42"/>
        <v>14073.670056250012</v>
      </c>
      <c r="I591">
        <f t="shared" si="43"/>
        <v>1.572515999999999E-4</v>
      </c>
    </row>
    <row r="592" spans="1:9" x14ac:dyDescent="0.3">
      <c r="A592">
        <v>133.73670000000001</v>
      </c>
      <c r="B592">
        <v>18.2056</v>
      </c>
      <c r="C592">
        <v>721.88610000000006</v>
      </c>
      <c r="D592">
        <v>0.86629999999999996</v>
      </c>
      <c r="F592">
        <f t="shared" si="40"/>
        <v>97.678630562500359</v>
      </c>
      <c r="G592">
        <f t="shared" si="41"/>
        <v>139.28201116840003</v>
      </c>
      <c r="H592">
        <f t="shared" si="42"/>
        <v>11.356900000000032</v>
      </c>
      <c r="I592">
        <f t="shared" si="43"/>
        <v>1.5241215999999972E-3</v>
      </c>
    </row>
    <row r="593" spans="1:9" x14ac:dyDescent="0.3">
      <c r="A593">
        <v>133.8887</v>
      </c>
      <c r="B593">
        <v>67.999700000000004</v>
      </c>
      <c r="C593">
        <v>232.8176</v>
      </c>
      <c r="D593">
        <v>0.65190000000000003</v>
      </c>
      <c r="F593">
        <f t="shared" si="40"/>
        <v>100.70624256250009</v>
      </c>
      <c r="G593">
        <f t="shared" si="41"/>
        <v>1443.4163789824006</v>
      </c>
      <c r="H593">
        <f t="shared" si="42"/>
        <v>235903.03290225007</v>
      </c>
      <c r="I593">
        <f t="shared" si="43"/>
        <v>3.0751129599999986E-2</v>
      </c>
    </row>
    <row r="594" spans="1:9" x14ac:dyDescent="0.3">
      <c r="A594">
        <v>133.9837</v>
      </c>
      <c r="B594">
        <v>10.005699999999999</v>
      </c>
      <c r="C594">
        <v>1532.683</v>
      </c>
      <c r="D594">
        <v>0.91959999999999997</v>
      </c>
      <c r="F594">
        <f t="shared" si="40"/>
        <v>102.62196506250008</v>
      </c>
      <c r="G594">
        <f t="shared" si="41"/>
        <v>400.06720282240002</v>
      </c>
      <c r="H594">
        <f t="shared" si="42"/>
        <v>662867.74105560989</v>
      </c>
      <c r="I594">
        <f t="shared" si="43"/>
        <v>8.5266755999999951E-3</v>
      </c>
    </row>
    <row r="595" spans="1:9" x14ac:dyDescent="0.3">
      <c r="A595">
        <v>134.0719</v>
      </c>
      <c r="B595">
        <v>13.5707</v>
      </c>
      <c r="C595">
        <v>507.68709999999999</v>
      </c>
      <c r="D595">
        <v>0.81230000000000002</v>
      </c>
      <c r="F595">
        <f t="shared" si="40"/>
        <v>104.41672040250009</v>
      </c>
      <c r="G595">
        <f t="shared" si="41"/>
        <v>270.16444942240008</v>
      </c>
      <c r="H595">
        <f t="shared" si="42"/>
        <v>44448.867241000029</v>
      </c>
      <c r="I595">
        <f t="shared" si="43"/>
        <v>2.2380159999999921E-4</v>
      </c>
    </row>
    <row r="596" spans="1:9" x14ac:dyDescent="0.3">
      <c r="A596">
        <v>134.4247</v>
      </c>
      <c r="B596">
        <v>15.1402</v>
      </c>
      <c r="C596">
        <v>239.8503</v>
      </c>
      <c r="D596">
        <v>0.62360000000000004</v>
      </c>
      <c r="F596">
        <f t="shared" si="40"/>
        <v>111.75132656250013</v>
      </c>
      <c r="G596">
        <f t="shared" si="41"/>
        <v>221.03304115240005</v>
      </c>
      <c r="H596">
        <f t="shared" si="42"/>
        <v>229120.94808964003</v>
      </c>
      <c r="I596">
        <f t="shared" si="43"/>
        <v>4.147739559999998E-2</v>
      </c>
    </row>
    <row r="597" spans="1:9" x14ac:dyDescent="0.3">
      <c r="A597">
        <v>134.5394</v>
      </c>
      <c r="B597">
        <v>14.7986</v>
      </c>
      <c r="C597">
        <v>332.23689999999999</v>
      </c>
      <c r="D597">
        <v>0.73089999999999999</v>
      </c>
      <c r="F597">
        <f t="shared" si="40"/>
        <v>114.18952740250012</v>
      </c>
      <c r="G597">
        <f t="shared" si="41"/>
        <v>231.30698908840003</v>
      </c>
      <c r="H597">
        <f t="shared" si="42"/>
        <v>149211.62035264005</v>
      </c>
      <c r="I597">
        <f t="shared" si="43"/>
        <v>9.2852496E-3</v>
      </c>
    </row>
    <row r="598" spans="1:9" x14ac:dyDescent="0.3">
      <c r="A598">
        <v>134.80699999999999</v>
      </c>
      <c r="B598">
        <v>18.672699999999999</v>
      </c>
      <c r="C598">
        <v>698.52639999999997</v>
      </c>
      <c r="D598">
        <v>0.83819999999999995</v>
      </c>
      <c r="F598">
        <f t="shared" si="40"/>
        <v>119.98025760249985</v>
      </c>
      <c r="G598">
        <f t="shared" si="41"/>
        <v>128.47497070240004</v>
      </c>
      <c r="H598">
        <f t="shared" si="42"/>
        <v>399.58810609000335</v>
      </c>
      <c r="I598">
        <f t="shared" si="43"/>
        <v>1.196835999999989E-4</v>
      </c>
    </row>
    <row r="599" spans="1:9" x14ac:dyDescent="0.3">
      <c r="A599">
        <v>135.13040000000001</v>
      </c>
      <c r="B599">
        <v>24.851800000000001</v>
      </c>
      <c r="C599">
        <v>579.15539999999999</v>
      </c>
      <c r="D599">
        <v>0.81079999999999997</v>
      </c>
      <c r="F599">
        <f t="shared" si="40"/>
        <v>127.16960130250031</v>
      </c>
      <c r="G599">
        <f t="shared" si="41"/>
        <v>26.580005136400004</v>
      </c>
      <c r="H599">
        <f t="shared" si="42"/>
        <v>19421.404704490018</v>
      </c>
      <c r="I599">
        <f t="shared" si="43"/>
        <v>2.7093160000000099E-4</v>
      </c>
    </row>
    <row r="600" spans="1:9" x14ac:dyDescent="0.3">
      <c r="A600">
        <v>135.21860000000001</v>
      </c>
      <c r="B600">
        <v>42.114199999999997</v>
      </c>
      <c r="C600">
        <v>378.30329999999998</v>
      </c>
      <c r="D600">
        <v>0.75660000000000005</v>
      </c>
      <c r="F600">
        <f t="shared" si="40"/>
        <v>129.16663452250032</v>
      </c>
      <c r="G600">
        <f t="shared" si="41"/>
        <v>146.5750905123999</v>
      </c>
      <c r="H600">
        <f t="shared" si="42"/>
        <v>115744.74928384005</v>
      </c>
      <c r="I600">
        <f t="shared" si="43"/>
        <v>4.9928355999999926E-3</v>
      </c>
    </row>
    <row r="601" spans="1:9" x14ac:dyDescent="0.3">
      <c r="A601">
        <v>135.34209999999999</v>
      </c>
      <c r="B601">
        <v>14.1968</v>
      </c>
      <c r="C601">
        <v>364.65789999999998</v>
      </c>
      <c r="D601">
        <v>0.72929999999999995</v>
      </c>
      <c r="F601">
        <f t="shared" si="40"/>
        <v>131.98907882249983</v>
      </c>
      <c r="G601">
        <f t="shared" si="41"/>
        <v>249.97443993640005</v>
      </c>
      <c r="H601">
        <f t="shared" si="42"/>
        <v>125215.62570724005</v>
      </c>
      <c r="I601">
        <f t="shared" si="43"/>
        <v>9.5961616000000086E-3</v>
      </c>
    </row>
    <row r="602" spans="1:9" x14ac:dyDescent="0.3">
      <c r="A602">
        <v>135.35579999999999</v>
      </c>
      <c r="B602">
        <v>17.8874</v>
      </c>
      <c r="C602">
        <v>420.19979999999998</v>
      </c>
      <c r="D602">
        <v>0.75639999999999996</v>
      </c>
      <c r="F602">
        <f t="shared" si="40"/>
        <v>132.30405552249982</v>
      </c>
      <c r="G602">
        <f t="shared" si="41"/>
        <v>146.89391520040004</v>
      </c>
      <c r="H602">
        <f t="shared" si="42"/>
        <v>88992.614845690041</v>
      </c>
      <c r="I602">
        <f t="shared" si="43"/>
        <v>5.0211396000000045E-3</v>
      </c>
    </row>
    <row r="603" spans="1:9" x14ac:dyDescent="0.3">
      <c r="A603">
        <v>135.42439999999999</v>
      </c>
      <c r="B603">
        <v>10.331200000000001</v>
      </c>
      <c r="C603">
        <v>1148.4317000000001</v>
      </c>
      <c r="D603">
        <v>0.91869999999999996</v>
      </c>
      <c r="F603">
        <f t="shared" si="40"/>
        <v>133.8868839024999</v>
      </c>
      <c r="G603">
        <f t="shared" si="41"/>
        <v>387.15205939240008</v>
      </c>
      <c r="H603">
        <f t="shared" si="42"/>
        <v>184827.42312336003</v>
      </c>
      <c r="I603">
        <f t="shared" si="43"/>
        <v>8.3612735999999931E-3</v>
      </c>
    </row>
    <row r="604" spans="1:9" x14ac:dyDescent="0.3">
      <c r="A604">
        <v>135.48320000000001</v>
      </c>
      <c r="B604">
        <v>14.4322</v>
      </c>
      <c r="C604">
        <v>578.80250000000001</v>
      </c>
      <c r="D604">
        <v>0.81030000000000002</v>
      </c>
      <c r="F604">
        <f t="shared" si="40"/>
        <v>135.25108506250035</v>
      </c>
      <c r="G604">
        <f t="shared" si="41"/>
        <v>242.58623203240003</v>
      </c>
      <c r="H604">
        <f t="shared" si="42"/>
        <v>19519.890024960012</v>
      </c>
      <c r="I604">
        <f t="shared" si="43"/>
        <v>2.8764159999999917E-4</v>
      </c>
    </row>
    <row r="605" spans="1:9" x14ac:dyDescent="0.3">
      <c r="A605">
        <v>135.74780000000001</v>
      </c>
      <c r="B605">
        <v>14.7182</v>
      </c>
      <c r="C605">
        <v>238.4254</v>
      </c>
      <c r="D605">
        <v>0.61990000000000001</v>
      </c>
      <c r="F605">
        <f t="shared" si="40"/>
        <v>141.47556192250042</v>
      </c>
      <c r="G605">
        <f t="shared" si="41"/>
        <v>233.75902507240005</v>
      </c>
      <c r="H605">
        <f t="shared" si="42"/>
        <v>230487.08022649007</v>
      </c>
      <c r="I605">
        <f t="shared" si="43"/>
        <v>4.2998169599999997E-2</v>
      </c>
    </row>
    <row r="606" spans="1:9" x14ac:dyDescent="0.3">
      <c r="A606">
        <v>135.83600000000001</v>
      </c>
      <c r="B606">
        <v>9.9976000000000003</v>
      </c>
      <c r="C606">
        <v>2432.0819999999999</v>
      </c>
      <c r="D606">
        <v>0.9728</v>
      </c>
      <c r="F606">
        <f t="shared" si="40"/>
        <v>143.58150450250042</v>
      </c>
      <c r="G606">
        <f t="shared" si="41"/>
        <v>400.39129564839999</v>
      </c>
      <c r="H606">
        <f t="shared" si="42"/>
        <v>2936308.0936428094</v>
      </c>
      <c r="I606">
        <f t="shared" si="43"/>
        <v>2.1181891600000002E-2</v>
      </c>
    </row>
    <row r="607" spans="1:9" x14ac:dyDescent="0.3">
      <c r="A607">
        <v>135.83600000000001</v>
      </c>
      <c r="B607">
        <v>78.662099999999995</v>
      </c>
      <c r="C607">
        <v>1148.123</v>
      </c>
      <c r="D607">
        <v>0.91849999999999998</v>
      </c>
      <c r="F607">
        <f t="shared" si="40"/>
        <v>143.58150450250042</v>
      </c>
      <c r="G607">
        <f t="shared" si="41"/>
        <v>2367.2817782783995</v>
      </c>
      <c r="H607">
        <f t="shared" si="42"/>
        <v>184562.08852761</v>
      </c>
      <c r="I607">
        <f t="shared" si="43"/>
        <v>8.3247375999999981E-3</v>
      </c>
    </row>
    <row r="608" spans="1:9" x14ac:dyDescent="0.3">
      <c r="A608">
        <v>135.99039999999999</v>
      </c>
      <c r="B608">
        <v>19.744800000000001</v>
      </c>
      <c r="C608">
        <v>891.20770000000005</v>
      </c>
      <c r="D608">
        <v>0.89119999999999999</v>
      </c>
      <c r="F608">
        <f t="shared" si="40"/>
        <v>147.30555530249998</v>
      </c>
      <c r="G608">
        <f t="shared" si="41"/>
        <v>105.3205482564</v>
      </c>
      <c r="H608">
        <f t="shared" si="42"/>
        <v>29822.388710559997</v>
      </c>
      <c r="I608">
        <f t="shared" si="43"/>
        <v>4.0883235999999998E-3</v>
      </c>
    </row>
    <row r="609" spans="1:9" x14ac:dyDescent="0.3">
      <c r="A609">
        <v>136.24760000000001</v>
      </c>
      <c r="B609">
        <v>147.49959999999999</v>
      </c>
      <c r="C609">
        <v>597.50199999999995</v>
      </c>
      <c r="D609">
        <v>0.83650000000000002</v>
      </c>
      <c r="F609">
        <f t="shared" si="40"/>
        <v>153.61495422250024</v>
      </c>
      <c r="G609">
        <f t="shared" si="41"/>
        <v>13804.421760528397</v>
      </c>
      <c r="H609">
        <f t="shared" si="42"/>
        <v>14644.412398810024</v>
      </c>
      <c r="I609">
        <f t="shared" si="43"/>
        <v>8.5377600000000482E-5</v>
      </c>
    </row>
    <row r="610" spans="1:9" x14ac:dyDescent="0.3">
      <c r="A610">
        <v>136.36519999999999</v>
      </c>
      <c r="B610">
        <v>55.712899999999998</v>
      </c>
      <c r="C610">
        <v>577.92049999999995</v>
      </c>
      <c r="D610">
        <v>0.80910000000000004</v>
      </c>
      <c r="F610">
        <f t="shared" si="40"/>
        <v>156.5438880624998</v>
      </c>
      <c r="G610">
        <f t="shared" si="41"/>
        <v>660.7737584703998</v>
      </c>
      <c r="H610">
        <f t="shared" si="42"/>
        <v>19767.122739360027</v>
      </c>
      <c r="I610">
        <f t="shared" si="43"/>
        <v>3.2978559999999834E-4</v>
      </c>
    </row>
    <row r="611" spans="1:9" x14ac:dyDescent="0.3">
      <c r="A611">
        <v>136.62989999999999</v>
      </c>
      <c r="B611">
        <v>26.286999999999999</v>
      </c>
      <c r="C611">
        <v>577.65589999999997</v>
      </c>
      <c r="D611">
        <v>0.80869999999999997</v>
      </c>
      <c r="F611">
        <f t="shared" si="40"/>
        <v>163.23767460249994</v>
      </c>
      <c r="G611">
        <f t="shared" si="41"/>
        <v>13.841227344400016</v>
      </c>
      <c r="H611">
        <f t="shared" si="42"/>
        <v>19841.595944040022</v>
      </c>
      <c r="I611">
        <f t="shared" si="43"/>
        <v>3.4447360000000078E-4</v>
      </c>
    </row>
    <row r="612" spans="1:9" x14ac:dyDescent="0.3">
      <c r="A612">
        <v>137.12700000000001</v>
      </c>
      <c r="B612">
        <v>15.821400000000001</v>
      </c>
      <c r="C612">
        <v>349.16030000000001</v>
      </c>
      <c r="D612">
        <v>0.69830000000000003</v>
      </c>
      <c r="F612">
        <f t="shared" si="40"/>
        <v>176.18712960250039</v>
      </c>
      <c r="G612">
        <f t="shared" si="41"/>
        <v>201.24202856040003</v>
      </c>
      <c r="H612">
        <f t="shared" si="42"/>
        <v>136423.70699364002</v>
      </c>
      <c r="I612">
        <f t="shared" si="43"/>
        <v>1.6630681599999992E-2</v>
      </c>
    </row>
    <row r="613" spans="1:9" x14ac:dyDescent="0.3">
      <c r="A613">
        <v>137.45670000000001</v>
      </c>
      <c r="B613">
        <v>25.625599999999999</v>
      </c>
      <c r="C613">
        <v>433.37180000000001</v>
      </c>
      <c r="D613">
        <v>0.78010000000000002</v>
      </c>
      <c r="F613">
        <f t="shared" si="40"/>
        <v>185.04841056250046</v>
      </c>
      <c r="G613">
        <f t="shared" si="41"/>
        <v>19.199995968400025</v>
      </c>
      <c r="H613">
        <f t="shared" si="42"/>
        <v>81307.271822490031</v>
      </c>
      <c r="I613">
        <f t="shared" si="43"/>
        <v>2.2240655999999979E-3</v>
      </c>
    </row>
    <row r="614" spans="1:9" x14ac:dyDescent="0.3">
      <c r="A614">
        <v>137.83080000000001</v>
      </c>
      <c r="B614">
        <v>15.4597</v>
      </c>
      <c r="C614">
        <v>229.15710000000001</v>
      </c>
      <c r="D614">
        <v>0.64159999999999995</v>
      </c>
      <c r="F614">
        <f t="shared" si="40"/>
        <v>195.36631302250044</v>
      </c>
      <c r="G614">
        <f t="shared" si="41"/>
        <v>211.63499338240004</v>
      </c>
      <c r="H614">
        <f t="shared" si="42"/>
        <v>239472.23088100002</v>
      </c>
      <c r="I614">
        <f t="shared" si="43"/>
        <v>3.446963560000002E-2</v>
      </c>
    </row>
    <row r="615" spans="1:9" x14ac:dyDescent="0.3">
      <c r="A615">
        <v>138.3057</v>
      </c>
      <c r="B615">
        <v>98.004199999999997</v>
      </c>
      <c r="C615">
        <v>889.35540000000003</v>
      </c>
      <c r="D615">
        <v>0.88939999999999997</v>
      </c>
      <c r="F615">
        <f t="shared" si="40"/>
        <v>208.86753006250018</v>
      </c>
      <c r="G615">
        <f t="shared" si="41"/>
        <v>4623.5675301124002</v>
      </c>
      <c r="H615">
        <f t="shared" si="42"/>
        <v>29186.066424489993</v>
      </c>
      <c r="I615">
        <f t="shared" si="43"/>
        <v>3.8613795999999966E-3</v>
      </c>
    </row>
    <row r="616" spans="1:9" x14ac:dyDescent="0.3">
      <c r="A616">
        <v>138.49100000000001</v>
      </c>
      <c r="B616">
        <v>28.702400000000001</v>
      </c>
      <c r="C616">
        <v>328.64460000000003</v>
      </c>
      <c r="D616">
        <v>0.72299999999999998</v>
      </c>
      <c r="F616">
        <f t="shared" si="40"/>
        <v>214.25787000250054</v>
      </c>
      <c r="G616">
        <f t="shared" si="41"/>
        <v>1.7029728004000013</v>
      </c>
      <c r="H616">
        <f t="shared" si="42"/>
        <v>151999.78651225002</v>
      </c>
      <c r="I616">
        <f t="shared" si="43"/>
        <v>1.0870147600000005E-2</v>
      </c>
    </row>
    <row r="617" spans="1:9" x14ac:dyDescent="0.3">
      <c r="A617">
        <v>138.738</v>
      </c>
      <c r="B617">
        <v>11.9031</v>
      </c>
      <c r="C617">
        <v>361.262</v>
      </c>
      <c r="D617">
        <v>0.72250000000000003</v>
      </c>
      <c r="F617">
        <f t="shared" si="40"/>
        <v>221.54982870250012</v>
      </c>
      <c r="G617">
        <f t="shared" si="41"/>
        <v>327.7649543184001</v>
      </c>
      <c r="H617">
        <f t="shared" si="42"/>
        <v>127630.49196681003</v>
      </c>
      <c r="I617">
        <f t="shared" si="43"/>
        <v>1.0974657599999993E-2</v>
      </c>
    </row>
    <row r="618" spans="1:9" x14ac:dyDescent="0.3">
      <c r="A618">
        <v>138.92320000000001</v>
      </c>
      <c r="B618">
        <v>36.86</v>
      </c>
      <c r="C618">
        <v>503.44220000000001</v>
      </c>
      <c r="D618">
        <v>0.80549999999999999</v>
      </c>
      <c r="F618">
        <f t="shared" si="40"/>
        <v>227.09736506250039</v>
      </c>
      <c r="G618">
        <f t="shared" si="41"/>
        <v>46.958400864399977</v>
      </c>
      <c r="H618">
        <f t="shared" si="42"/>
        <v>46256.782461210016</v>
      </c>
      <c r="I618">
        <f t="shared" si="43"/>
        <v>4.7349760000000007E-4</v>
      </c>
    </row>
    <row r="619" spans="1:9" x14ac:dyDescent="0.3">
      <c r="A619">
        <v>139.19759999999999</v>
      </c>
      <c r="B619">
        <v>21.4437</v>
      </c>
      <c r="C619">
        <v>374.72210000000001</v>
      </c>
      <c r="D619">
        <v>0.74939999999999996</v>
      </c>
      <c r="F619">
        <f t="shared" si="40"/>
        <v>235.44293922249997</v>
      </c>
      <c r="G619">
        <f t="shared" si="41"/>
        <v>73.336615142400021</v>
      </c>
      <c r="H619">
        <f t="shared" si="42"/>
        <v>118194.31443600003</v>
      </c>
      <c r="I619">
        <f t="shared" si="43"/>
        <v>6.0621796000000063E-3</v>
      </c>
    </row>
    <row r="620" spans="1:9" x14ac:dyDescent="0.3">
      <c r="A620">
        <v>139.27600000000001</v>
      </c>
      <c r="B620">
        <v>14.5717</v>
      </c>
      <c r="C620">
        <v>503.13350000000003</v>
      </c>
      <c r="D620">
        <v>0.80500000000000005</v>
      </c>
      <c r="F620">
        <f t="shared" si="40"/>
        <v>237.85504850250047</v>
      </c>
      <c r="G620">
        <f t="shared" si="41"/>
        <v>238.26021706240005</v>
      </c>
      <c r="H620">
        <f t="shared" si="42"/>
        <v>46389.664382760013</v>
      </c>
      <c r="I620">
        <f t="shared" si="43"/>
        <v>4.9550759999999767E-4</v>
      </c>
    </row>
    <row r="621" spans="1:9" x14ac:dyDescent="0.3">
      <c r="A621">
        <v>139.54060000000001</v>
      </c>
      <c r="B621">
        <v>14.833600000000001</v>
      </c>
      <c r="C621">
        <v>255.80869999999999</v>
      </c>
      <c r="D621">
        <v>0.66510000000000002</v>
      </c>
      <c r="F621">
        <f t="shared" si="40"/>
        <v>246.08667512250054</v>
      </c>
      <c r="G621">
        <f t="shared" si="41"/>
        <v>230.24359948840001</v>
      </c>
      <c r="H621">
        <f t="shared" si="42"/>
        <v>214098.13801476007</v>
      </c>
      <c r="I621">
        <f t="shared" si="43"/>
        <v>2.6295865599999992E-2</v>
      </c>
    </row>
    <row r="622" spans="1:9" x14ac:dyDescent="0.3">
      <c r="A622">
        <v>139.71700000000001</v>
      </c>
      <c r="B622">
        <v>21.5733</v>
      </c>
      <c r="C622">
        <v>502.74759999999998</v>
      </c>
      <c r="D622">
        <v>0.8044</v>
      </c>
      <c r="F622">
        <f t="shared" si="40"/>
        <v>251.65221860250057</v>
      </c>
      <c r="G622">
        <f t="shared" si="41"/>
        <v>71.133705446400029</v>
      </c>
      <c r="H622">
        <f t="shared" si="42"/>
        <v>46556.045592250033</v>
      </c>
      <c r="I622">
        <f t="shared" si="43"/>
        <v>5.2257959999999957E-4</v>
      </c>
    </row>
    <row r="623" spans="1:9" x14ac:dyDescent="0.3">
      <c r="A623">
        <v>139.73060000000001</v>
      </c>
      <c r="B623">
        <v>17.6936</v>
      </c>
      <c r="C623">
        <v>244.88480000000001</v>
      </c>
      <c r="D623">
        <v>0.63670000000000004</v>
      </c>
      <c r="F623">
        <f t="shared" si="40"/>
        <v>252.08389212250046</v>
      </c>
      <c r="G623">
        <f t="shared" si="41"/>
        <v>151.62917788840002</v>
      </c>
      <c r="H623">
        <f t="shared" si="42"/>
        <v>224326.60833969002</v>
      </c>
      <c r="I623">
        <f t="shared" si="43"/>
        <v>3.6313113599999981E-2</v>
      </c>
    </row>
    <row r="624" spans="1:9" x14ac:dyDescent="0.3">
      <c r="A624">
        <v>139.8493</v>
      </c>
      <c r="B624">
        <v>24.502500000000001</v>
      </c>
      <c r="C624">
        <v>1110.1506999999999</v>
      </c>
      <c r="D624">
        <v>0.8881</v>
      </c>
      <c r="F624">
        <f t="shared" si="40"/>
        <v>255.86721722250013</v>
      </c>
      <c r="G624">
        <f t="shared" si="41"/>
        <v>30.303703814399999</v>
      </c>
      <c r="H624">
        <f t="shared" si="42"/>
        <v>153377.65991715988</v>
      </c>
      <c r="I624">
        <f t="shared" si="43"/>
        <v>3.7015056000000005E-3</v>
      </c>
    </row>
    <row r="625" spans="1:9" x14ac:dyDescent="0.3">
      <c r="A625">
        <v>139.8836</v>
      </c>
      <c r="B625">
        <v>23.6708</v>
      </c>
      <c r="C625">
        <v>374.10469999999998</v>
      </c>
      <c r="D625">
        <v>0.74819999999999998</v>
      </c>
      <c r="F625">
        <f t="shared" si="40"/>
        <v>256.96570902250022</v>
      </c>
      <c r="G625">
        <f t="shared" si="41"/>
        <v>40.15224609640002</v>
      </c>
      <c r="H625">
        <f t="shared" si="42"/>
        <v>118619.21244996005</v>
      </c>
      <c r="I625">
        <f t="shared" si="43"/>
        <v>6.2504836000000031E-3</v>
      </c>
    </row>
    <row r="626" spans="1:9" x14ac:dyDescent="0.3">
      <c r="A626">
        <v>139.9522</v>
      </c>
      <c r="B626">
        <v>21.9344</v>
      </c>
      <c r="C626">
        <v>207.19399999999999</v>
      </c>
      <c r="D626">
        <v>0.58009999999999995</v>
      </c>
      <c r="F626">
        <f t="shared" si="40"/>
        <v>259.16975156250032</v>
      </c>
      <c r="G626">
        <f t="shared" si="41"/>
        <v>65.173006080400015</v>
      </c>
      <c r="H626">
        <f t="shared" si="42"/>
        <v>261450.28994841009</v>
      </c>
      <c r="I626">
        <f t="shared" si="43"/>
        <v>6.1088065600000026E-2</v>
      </c>
    </row>
    <row r="627" spans="1:9" x14ac:dyDescent="0.3">
      <c r="A627">
        <v>140.05520000000001</v>
      </c>
      <c r="B627">
        <v>14.8254</v>
      </c>
      <c r="C627">
        <v>693.27819999999997</v>
      </c>
      <c r="D627">
        <v>0.83189999999999997</v>
      </c>
      <c r="F627">
        <f t="shared" si="40"/>
        <v>262.49670306250061</v>
      </c>
      <c r="G627">
        <f t="shared" si="41"/>
        <v>230.49251672040003</v>
      </c>
      <c r="H627">
        <f t="shared" si="42"/>
        <v>636.95159641000407</v>
      </c>
      <c r="I627">
        <f t="shared" si="43"/>
        <v>2.1529599999999791E-5</v>
      </c>
    </row>
    <row r="628" spans="1:9" x14ac:dyDescent="0.3">
      <c r="A628">
        <v>140.261</v>
      </c>
      <c r="B628">
        <v>19.3339</v>
      </c>
      <c r="C628">
        <v>693.07240000000002</v>
      </c>
      <c r="D628">
        <v>0.83169999999999999</v>
      </c>
      <c r="F628">
        <f t="shared" si="40"/>
        <v>269.20769700250003</v>
      </c>
      <c r="G628">
        <f t="shared" si="41"/>
        <v>113.92317531040003</v>
      </c>
      <c r="H628">
        <f t="shared" si="42"/>
        <v>647.38186969000185</v>
      </c>
      <c r="I628">
        <f t="shared" si="43"/>
        <v>1.9713599999999997E-5</v>
      </c>
    </row>
    <row r="629" spans="1:9" x14ac:dyDescent="0.3">
      <c r="A629">
        <v>140.77549999999999</v>
      </c>
      <c r="B629">
        <v>23.801300000000001</v>
      </c>
      <c r="C629">
        <v>859.22450000000003</v>
      </c>
      <c r="D629">
        <v>0.85919999999999996</v>
      </c>
      <c r="F629">
        <f t="shared" si="40"/>
        <v>286.35577620249995</v>
      </c>
      <c r="G629">
        <f t="shared" si="41"/>
        <v>38.515428966400002</v>
      </c>
      <c r="H629">
        <f t="shared" si="42"/>
        <v>19798.853830559994</v>
      </c>
      <c r="I629">
        <f t="shared" si="43"/>
        <v>1.020163599999998E-3</v>
      </c>
    </row>
    <row r="630" spans="1:9" x14ac:dyDescent="0.3">
      <c r="A630">
        <v>140.86369999999999</v>
      </c>
      <c r="B630">
        <v>48.711300000000001</v>
      </c>
      <c r="C630">
        <v>201.8605</v>
      </c>
      <c r="D630">
        <v>0.60560000000000003</v>
      </c>
      <c r="F630">
        <f t="shared" si="40"/>
        <v>289.34860506249998</v>
      </c>
      <c r="G630">
        <f t="shared" si="41"/>
        <v>349.83662336639998</v>
      </c>
      <c r="H630">
        <f t="shared" si="42"/>
        <v>266933.00901136006</v>
      </c>
      <c r="I630">
        <f t="shared" si="43"/>
        <v>4.9133155599999985E-2</v>
      </c>
    </row>
    <row r="631" spans="1:9" x14ac:dyDescent="0.3">
      <c r="A631">
        <v>141.23859999999999</v>
      </c>
      <c r="B631">
        <v>18.753</v>
      </c>
      <c r="C631">
        <v>887.00909999999999</v>
      </c>
      <c r="D631">
        <v>0.88700000000000001</v>
      </c>
      <c r="F631">
        <f t="shared" si="40"/>
        <v>302.24344052249984</v>
      </c>
      <c r="G631">
        <f t="shared" si="41"/>
        <v>126.66106918440002</v>
      </c>
      <c r="H631">
        <f t="shared" si="42"/>
        <v>28389.89104899998</v>
      </c>
      <c r="I631">
        <f t="shared" si="43"/>
        <v>3.5688676000000018E-3</v>
      </c>
    </row>
    <row r="632" spans="1:9" x14ac:dyDescent="0.3">
      <c r="A632">
        <v>141.3929</v>
      </c>
      <c r="B632">
        <v>16.999500000000001</v>
      </c>
      <c r="C632">
        <v>715.5059</v>
      </c>
      <c r="D632">
        <v>0.85860000000000003</v>
      </c>
      <c r="F632">
        <f t="shared" si="40"/>
        <v>307.63230630250007</v>
      </c>
      <c r="G632">
        <f t="shared" si="41"/>
        <v>169.2049420944</v>
      </c>
      <c r="H632">
        <f t="shared" si="42"/>
        <v>9.0613040400003282</v>
      </c>
      <c r="I632">
        <f t="shared" si="43"/>
        <v>9.821956000000021E-4</v>
      </c>
    </row>
    <row r="633" spans="1:9" x14ac:dyDescent="0.3">
      <c r="A633">
        <v>141.77879999999999</v>
      </c>
      <c r="B633">
        <v>13.621499999999999</v>
      </c>
      <c r="C633">
        <v>429.5299</v>
      </c>
      <c r="D633">
        <v>0.7732</v>
      </c>
      <c r="F633">
        <f t="shared" si="40"/>
        <v>321.31817262249979</v>
      </c>
      <c r="G633">
        <f t="shared" si="41"/>
        <v>268.4970633744</v>
      </c>
      <c r="H633">
        <f t="shared" si="42"/>
        <v>83513.023790440027</v>
      </c>
      <c r="I633">
        <f t="shared" si="43"/>
        <v>2.9224835999999998E-3</v>
      </c>
    </row>
    <row r="634" spans="1:9" x14ac:dyDescent="0.3">
      <c r="A634">
        <v>141.78989999999999</v>
      </c>
      <c r="B634">
        <v>35.069899999999997</v>
      </c>
      <c r="C634">
        <v>215.35300000000001</v>
      </c>
      <c r="D634">
        <v>0.60299999999999998</v>
      </c>
      <c r="F634">
        <f t="shared" si="40"/>
        <v>321.71623860249974</v>
      </c>
      <c r="G634">
        <f t="shared" si="41"/>
        <v>25.629108750399958</v>
      </c>
      <c r="H634">
        <f t="shared" si="42"/>
        <v>253173.10520161004</v>
      </c>
      <c r="I634">
        <f t="shared" si="43"/>
        <v>5.0292547600000008E-2</v>
      </c>
    </row>
    <row r="635" spans="1:9" x14ac:dyDescent="0.3">
      <c r="A635">
        <v>141.80449999999999</v>
      </c>
      <c r="B635">
        <v>12.833600000000001</v>
      </c>
      <c r="C635">
        <v>253.71889999999999</v>
      </c>
      <c r="D635">
        <v>0.65969999999999995</v>
      </c>
      <c r="F635">
        <f t="shared" si="40"/>
        <v>322.24019610249979</v>
      </c>
      <c r="G635">
        <f t="shared" si="41"/>
        <v>294.93871948840001</v>
      </c>
      <c r="H635">
        <f t="shared" si="42"/>
        <v>216036.43712784009</v>
      </c>
      <c r="I635">
        <f t="shared" si="43"/>
        <v>2.8076353600000013E-2</v>
      </c>
    </row>
    <row r="636" spans="1:9" x14ac:dyDescent="0.3">
      <c r="A636">
        <v>142.0104</v>
      </c>
      <c r="B636">
        <v>57.379600000000003</v>
      </c>
      <c r="C636">
        <v>242.60499999999999</v>
      </c>
      <c r="D636">
        <v>0.63080000000000003</v>
      </c>
      <c r="F636">
        <f t="shared" si="40"/>
        <v>329.6748333025003</v>
      </c>
      <c r="G636">
        <f t="shared" si="41"/>
        <v>749.2384277284001</v>
      </c>
      <c r="H636">
        <f t="shared" si="42"/>
        <v>226491.37510321004</v>
      </c>
      <c r="I636">
        <f t="shared" si="43"/>
        <v>3.8596531599999991E-2</v>
      </c>
    </row>
    <row r="637" spans="1:9" x14ac:dyDescent="0.3">
      <c r="A637">
        <v>142.21619999999999</v>
      </c>
      <c r="B637">
        <v>26.254300000000001</v>
      </c>
      <c r="C637">
        <v>274.45049999999998</v>
      </c>
      <c r="D637">
        <v>0.65869999999999995</v>
      </c>
      <c r="F637">
        <f t="shared" si="40"/>
        <v>337.19058756249967</v>
      </c>
      <c r="G637">
        <f t="shared" si="41"/>
        <v>14.085609486400005</v>
      </c>
      <c r="H637">
        <f t="shared" si="42"/>
        <v>197194.25710336005</v>
      </c>
      <c r="I637">
        <f t="shared" si="43"/>
        <v>2.8412473600000016E-2</v>
      </c>
    </row>
    <row r="638" spans="1:9" x14ac:dyDescent="0.3">
      <c r="A638">
        <v>142.28479999999999</v>
      </c>
      <c r="B638">
        <v>25.891100000000002</v>
      </c>
      <c r="C638">
        <v>371.94369999999998</v>
      </c>
      <c r="D638">
        <v>0.74390000000000001</v>
      </c>
      <c r="F638">
        <f t="shared" si="40"/>
        <v>339.7146628224998</v>
      </c>
      <c r="G638">
        <f t="shared" si="41"/>
        <v>16.943761038399998</v>
      </c>
      <c r="H638">
        <f t="shared" si="42"/>
        <v>120112.42844176006</v>
      </c>
      <c r="I638">
        <f t="shared" si="43"/>
        <v>6.9488895999999982E-3</v>
      </c>
    </row>
    <row r="639" spans="1:9" x14ac:dyDescent="0.3">
      <c r="A639">
        <v>142.5506</v>
      </c>
      <c r="B639">
        <v>16.374199999999998</v>
      </c>
      <c r="C639">
        <v>428.84390000000002</v>
      </c>
      <c r="D639">
        <v>0.77190000000000003</v>
      </c>
      <c r="F639">
        <f t="shared" si="40"/>
        <v>349.58341812250029</v>
      </c>
      <c r="G639">
        <f t="shared" si="41"/>
        <v>185.86359691240008</v>
      </c>
      <c r="H639">
        <f t="shared" si="42"/>
        <v>83909.983452840024</v>
      </c>
      <c r="I639">
        <f t="shared" si="43"/>
        <v>3.0647295999999963E-3</v>
      </c>
    </row>
    <row r="640" spans="1:9" x14ac:dyDescent="0.3">
      <c r="A640">
        <v>142.62780000000001</v>
      </c>
      <c r="B640">
        <v>17.1997</v>
      </c>
      <c r="C640">
        <v>857.37220000000002</v>
      </c>
      <c r="D640">
        <v>0.85740000000000005</v>
      </c>
      <c r="F640">
        <f t="shared" si="40"/>
        <v>352.4762179225005</v>
      </c>
      <c r="G640">
        <f t="shared" si="41"/>
        <v>164.03666698240002</v>
      </c>
      <c r="H640">
        <f t="shared" si="42"/>
        <v>19281.016507209992</v>
      </c>
      <c r="I640">
        <f t="shared" si="43"/>
        <v>9.0841960000000339E-4</v>
      </c>
    </row>
    <row r="641" spans="1:9" x14ac:dyDescent="0.3">
      <c r="A641">
        <v>142.75129999999999</v>
      </c>
      <c r="B641">
        <v>20.1953</v>
      </c>
      <c r="C641">
        <v>714.37390000000005</v>
      </c>
      <c r="D641">
        <v>0.85719999999999996</v>
      </c>
      <c r="F641">
        <f t="shared" si="40"/>
        <v>357.12873462249968</v>
      </c>
      <c r="G641">
        <f t="shared" si="41"/>
        <v>96.276913926400027</v>
      </c>
      <c r="H641">
        <f t="shared" si="42"/>
        <v>17.157820840000021</v>
      </c>
      <c r="I641">
        <f t="shared" si="43"/>
        <v>8.9640359999999797E-4</v>
      </c>
    </row>
    <row r="642" spans="1:9" x14ac:dyDescent="0.3">
      <c r="A642">
        <v>142.80420000000001</v>
      </c>
      <c r="B642">
        <v>20.5671</v>
      </c>
      <c r="C642">
        <v>500.04629999999997</v>
      </c>
      <c r="D642">
        <v>0.80010000000000003</v>
      </c>
      <c r="F642">
        <f t="shared" si="40"/>
        <v>359.13092556250052</v>
      </c>
      <c r="G642">
        <f t="shared" si="41"/>
        <v>89.118886478400029</v>
      </c>
      <c r="H642">
        <f t="shared" si="42"/>
        <v>47729.053512040031</v>
      </c>
      <c r="I642">
        <f t="shared" si="43"/>
        <v>7.3766559999999791E-4</v>
      </c>
    </row>
    <row r="643" spans="1:9" x14ac:dyDescent="0.3">
      <c r="A643">
        <v>142.83359999999999</v>
      </c>
      <c r="B643">
        <v>18.002700000000001</v>
      </c>
      <c r="C643">
        <v>371.44970000000001</v>
      </c>
      <c r="D643">
        <v>0.7429</v>
      </c>
      <c r="F643">
        <f t="shared" ref="F643:F706" si="44">(A643-123.85345)^2</f>
        <v>360.24609402249979</v>
      </c>
      <c r="G643">
        <f t="shared" ref="G643:G706" si="45">(B643-30.00738)^2</f>
        <v>144.1123419024</v>
      </c>
      <c r="H643">
        <f t="shared" ref="H643:H706" si="46">(C643-718.5161)^2</f>
        <v>120455.08600896003</v>
      </c>
      <c r="I643">
        <f t="shared" ref="I643:I706" si="47">(D643-0.82726)^2</f>
        <v>7.1166095999999988E-3</v>
      </c>
    </row>
    <row r="644" spans="1:9" x14ac:dyDescent="0.3">
      <c r="A644">
        <v>143.73920000000001</v>
      </c>
      <c r="B644">
        <v>11.799300000000001</v>
      </c>
      <c r="C644">
        <v>713.55070000000001</v>
      </c>
      <c r="D644">
        <v>0.85629999999999995</v>
      </c>
      <c r="F644">
        <f t="shared" si="44"/>
        <v>395.44305306250061</v>
      </c>
      <c r="G644">
        <f t="shared" si="45"/>
        <v>331.53417728640011</v>
      </c>
      <c r="H644">
        <f t="shared" si="46"/>
        <v>24.655197160000448</v>
      </c>
      <c r="I644">
        <f t="shared" si="47"/>
        <v>8.4332159999999734E-4</v>
      </c>
    </row>
    <row r="645" spans="1:9" x14ac:dyDescent="0.3">
      <c r="A645">
        <v>144.017</v>
      </c>
      <c r="B645">
        <v>36.503599999999999</v>
      </c>
      <c r="C645">
        <v>480.983</v>
      </c>
      <c r="D645">
        <v>0.76959999999999995</v>
      </c>
      <c r="F645">
        <f t="shared" si="44"/>
        <v>406.56874860250002</v>
      </c>
      <c r="G645">
        <f t="shared" si="45"/>
        <v>42.200874288399966</v>
      </c>
      <c r="H645">
        <f t="shared" si="46"/>
        <v>56421.973595610019</v>
      </c>
      <c r="I645">
        <f t="shared" si="47"/>
        <v>3.324675600000005E-3</v>
      </c>
    </row>
    <row r="646" spans="1:9" x14ac:dyDescent="0.3">
      <c r="A646">
        <v>144.17140000000001</v>
      </c>
      <c r="B646">
        <v>16.503900000000002</v>
      </c>
      <c r="C646">
        <v>590.71019999999999</v>
      </c>
      <c r="D646">
        <v>0.82699999999999996</v>
      </c>
      <c r="F646">
        <f t="shared" si="44"/>
        <v>412.81909220250043</v>
      </c>
      <c r="G646">
        <f t="shared" si="45"/>
        <v>182.34397211039999</v>
      </c>
      <c r="H646">
        <f t="shared" si="46"/>
        <v>16334.348074810017</v>
      </c>
      <c r="I646">
        <f t="shared" si="47"/>
        <v>6.7600000000019743E-8</v>
      </c>
    </row>
    <row r="647" spans="1:9" x14ac:dyDescent="0.3">
      <c r="A647">
        <v>144.41839999999999</v>
      </c>
      <c r="B647">
        <v>22.2986</v>
      </c>
      <c r="C647">
        <v>323.25599999999997</v>
      </c>
      <c r="D647">
        <v>0.71120000000000005</v>
      </c>
      <c r="F647">
        <f t="shared" si="44"/>
        <v>422.91716850249986</v>
      </c>
      <c r="G647">
        <f t="shared" si="45"/>
        <v>59.425289088400014</v>
      </c>
      <c r="H647">
        <f t="shared" si="46"/>
        <v>156230.54665201006</v>
      </c>
      <c r="I647">
        <f t="shared" si="47"/>
        <v>1.3469923599999987E-2</v>
      </c>
    </row>
    <row r="648" spans="1:9" x14ac:dyDescent="0.3">
      <c r="A648">
        <v>144.6036</v>
      </c>
      <c r="B648">
        <v>16.196300000000001</v>
      </c>
      <c r="C648">
        <v>712.83029999999997</v>
      </c>
      <c r="D648">
        <v>0.85540000000000005</v>
      </c>
      <c r="F648">
        <f t="shared" si="44"/>
        <v>430.56872502250019</v>
      </c>
      <c r="G648">
        <f t="shared" si="45"/>
        <v>190.74593076640002</v>
      </c>
      <c r="H648">
        <f t="shared" si="46"/>
        <v>32.328321640000972</v>
      </c>
      <c r="I648">
        <f t="shared" si="47"/>
        <v>7.9185960000000303E-4</v>
      </c>
    </row>
    <row r="649" spans="1:9" x14ac:dyDescent="0.3">
      <c r="A649">
        <v>144.75450000000001</v>
      </c>
      <c r="B649">
        <v>13.4467</v>
      </c>
      <c r="C649">
        <v>369.72089999999997</v>
      </c>
      <c r="D649">
        <v>0.73939999999999995</v>
      </c>
      <c r="F649">
        <f t="shared" si="44"/>
        <v>436.85389110250048</v>
      </c>
      <c r="G649">
        <f t="shared" si="45"/>
        <v>274.25612206240004</v>
      </c>
      <c r="H649">
        <f t="shared" si="46"/>
        <v>121658.09154304005</v>
      </c>
      <c r="I649">
        <f t="shared" si="47"/>
        <v>7.719379600000009E-3</v>
      </c>
    </row>
    <row r="650" spans="1:9" x14ac:dyDescent="0.3">
      <c r="A650">
        <v>144.8329</v>
      </c>
      <c r="B650">
        <v>35.719499999999996</v>
      </c>
      <c r="C650">
        <v>498.27120000000002</v>
      </c>
      <c r="D650">
        <v>0.79720000000000002</v>
      </c>
      <c r="F650">
        <f t="shared" si="44"/>
        <v>440.13732230250002</v>
      </c>
      <c r="G650">
        <f t="shared" si="45"/>
        <v>32.628314894399942</v>
      </c>
      <c r="H650">
        <f t="shared" si="46"/>
        <v>48507.81597601001</v>
      </c>
      <c r="I650">
        <f t="shared" si="47"/>
        <v>9.0360359999999858E-4</v>
      </c>
    </row>
    <row r="651" spans="1:9" x14ac:dyDescent="0.3">
      <c r="A651">
        <v>144.89179999999999</v>
      </c>
      <c r="B651">
        <v>16.3371</v>
      </c>
      <c r="C651">
        <v>688.44159999999999</v>
      </c>
      <c r="D651">
        <v>0.82609999999999995</v>
      </c>
      <c r="F651">
        <f t="shared" si="44"/>
        <v>442.61217072249974</v>
      </c>
      <c r="G651">
        <f t="shared" si="45"/>
        <v>186.87655527840005</v>
      </c>
      <c r="H651">
        <f t="shared" si="46"/>
        <v>904.47555025000349</v>
      </c>
      <c r="I651">
        <f t="shared" si="47"/>
        <v>1.3456000000001157E-6</v>
      </c>
    </row>
    <row r="652" spans="1:9" x14ac:dyDescent="0.3">
      <c r="A652">
        <v>144.97409999999999</v>
      </c>
      <c r="B652">
        <v>47.697699999999998</v>
      </c>
      <c r="C652">
        <v>322.7509</v>
      </c>
      <c r="D652">
        <v>0.71009999999999995</v>
      </c>
      <c r="F652">
        <f t="shared" si="44"/>
        <v>446.08185642249992</v>
      </c>
      <c r="G652">
        <f t="shared" si="45"/>
        <v>312.94742170239988</v>
      </c>
      <c r="H652">
        <f t="shared" si="46"/>
        <v>156630.09353104004</v>
      </c>
      <c r="I652">
        <f t="shared" si="47"/>
        <v>1.372646560000001E-2</v>
      </c>
    </row>
    <row r="653" spans="1:9" x14ac:dyDescent="0.3">
      <c r="A653">
        <v>145.0093</v>
      </c>
      <c r="B653">
        <v>15.9999</v>
      </c>
      <c r="C653">
        <v>498.11680000000001</v>
      </c>
      <c r="D653">
        <v>0.79700000000000004</v>
      </c>
      <c r="F653">
        <f t="shared" si="44"/>
        <v>447.56998922250006</v>
      </c>
      <c r="G653">
        <f t="shared" si="45"/>
        <v>196.20949595040003</v>
      </c>
      <c r="H653">
        <f t="shared" si="46"/>
        <v>48575.85144049002</v>
      </c>
      <c r="I653">
        <f t="shared" si="47"/>
        <v>9.1566759999999717E-4</v>
      </c>
    </row>
    <row r="654" spans="1:9" x14ac:dyDescent="0.3">
      <c r="A654">
        <v>145.28280000000001</v>
      </c>
      <c r="B654">
        <v>45.001199999999997</v>
      </c>
      <c r="C654">
        <v>322.47019999999998</v>
      </c>
      <c r="D654">
        <v>0.70940000000000003</v>
      </c>
      <c r="F654">
        <f t="shared" si="44"/>
        <v>459.21704142250059</v>
      </c>
      <c r="G654">
        <f t="shared" si="45"/>
        <v>224.81463819239988</v>
      </c>
      <c r="H654">
        <f t="shared" si="46"/>
        <v>156852.35490681007</v>
      </c>
      <c r="I654">
        <f t="shared" si="47"/>
        <v>1.3890979599999992E-2</v>
      </c>
    </row>
    <row r="655" spans="1:9" x14ac:dyDescent="0.3">
      <c r="A655">
        <v>145.3622</v>
      </c>
      <c r="B655">
        <v>30.0031</v>
      </c>
      <c r="C655">
        <v>497.80810000000002</v>
      </c>
      <c r="D655">
        <v>0.79649999999999999</v>
      </c>
      <c r="F655">
        <f t="shared" si="44"/>
        <v>462.62632656250025</v>
      </c>
      <c r="G655">
        <f t="shared" si="45"/>
        <v>1.831840000001193E-5</v>
      </c>
      <c r="H655">
        <f t="shared" si="46"/>
        <v>48712.02126400001</v>
      </c>
      <c r="I655">
        <f t="shared" si="47"/>
        <v>9.4617760000000062E-4</v>
      </c>
    </row>
    <row r="656" spans="1:9" x14ac:dyDescent="0.3">
      <c r="A656">
        <v>145.52979999999999</v>
      </c>
      <c r="B656">
        <v>29.199200000000001</v>
      </c>
      <c r="C656">
        <v>354.47019999999998</v>
      </c>
      <c r="D656">
        <v>0.70889999999999997</v>
      </c>
      <c r="F656">
        <f t="shared" si="44"/>
        <v>469.8641493225</v>
      </c>
      <c r="G656">
        <f t="shared" si="45"/>
        <v>0.65315491240000023</v>
      </c>
      <c r="H656">
        <f t="shared" si="46"/>
        <v>132529.41730681006</v>
      </c>
      <c r="I656">
        <f t="shared" si="47"/>
        <v>1.4009089600000005E-2</v>
      </c>
    </row>
    <row r="657" spans="1:9" x14ac:dyDescent="0.3">
      <c r="A657">
        <v>145.52979999999999</v>
      </c>
      <c r="B657">
        <v>15.7043</v>
      </c>
      <c r="C657">
        <v>354.47019999999998</v>
      </c>
      <c r="D657">
        <v>0.70889999999999997</v>
      </c>
      <c r="F657">
        <f t="shared" si="44"/>
        <v>469.8641493225</v>
      </c>
      <c r="G657">
        <f t="shared" si="45"/>
        <v>204.57809748640003</v>
      </c>
      <c r="H657">
        <f t="shared" si="46"/>
        <v>132529.41730681006</v>
      </c>
      <c r="I657">
        <f t="shared" si="47"/>
        <v>1.4009089600000005E-2</v>
      </c>
    </row>
    <row r="658" spans="1:9" x14ac:dyDescent="0.3">
      <c r="A658">
        <v>145.5778</v>
      </c>
      <c r="B658">
        <v>16.664000000000001</v>
      </c>
      <c r="C658">
        <v>368.98</v>
      </c>
      <c r="D658">
        <v>0.73799999999999999</v>
      </c>
      <c r="F658">
        <f t="shared" si="44"/>
        <v>471.94738292250003</v>
      </c>
      <c r="G658">
        <f t="shared" si="45"/>
        <v>178.0457898244</v>
      </c>
      <c r="H658">
        <f t="shared" si="46"/>
        <v>122175.48520321002</v>
      </c>
      <c r="I658">
        <f t="shared" si="47"/>
        <v>7.9673476000000007E-3</v>
      </c>
    </row>
    <row r="659" spans="1:9" x14ac:dyDescent="0.3">
      <c r="A659">
        <v>145.67089999999999</v>
      </c>
      <c r="B659">
        <v>19.716100000000001</v>
      </c>
      <c r="C659">
        <v>227.739</v>
      </c>
      <c r="D659">
        <v>0.59209999999999996</v>
      </c>
      <c r="F659">
        <f t="shared" si="44"/>
        <v>476.00112450249975</v>
      </c>
      <c r="G659">
        <f t="shared" si="45"/>
        <v>105.91044403840002</v>
      </c>
      <c r="H659">
        <f t="shared" si="46"/>
        <v>240862.16188441002</v>
      </c>
      <c r="I659">
        <f t="shared" si="47"/>
        <v>5.5300225600000016E-2</v>
      </c>
    </row>
    <row r="660" spans="1:9" x14ac:dyDescent="0.3">
      <c r="A660">
        <v>145.8032</v>
      </c>
      <c r="B660">
        <v>15.8604</v>
      </c>
      <c r="C660">
        <v>497.42219999999998</v>
      </c>
      <c r="D660">
        <v>0.79590000000000005</v>
      </c>
      <c r="F660">
        <f t="shared" si="44"/>
        <v>481.7915250625004</v>
      </c>
      <c r="G660">
        <f t="shared" si="45"/>
        <v>200.13704312040002</v>
      </c>
      <c r="H660">
        <f t="shared" si="46"/>
        <v>48882.512617210035</v>
      </c>
      <c r="I660">
        <f t="shared" si="47"/>
        <v>9.8344959999999647E-4</v>
      </c>
    </row>
    <row r="661" spans="1:9" x14ac:dyDescent="0.3">
      <c r="A661">
        <v>146.02369999999999</v>
      </c>
      <c r="B661">
        <v>16.4998</v>
      </c>
      <c r="C661">
        <v>270.64299999999997</v>
      </c>
      <c r="D661">
        <v>0.64949999999999997</v>
      </c>
      <c r="F661">
        <f t="shared" si="44"/>
        <v>491.51998506249981</v>
      </c>
      <c r="G661">
        <f t="shared" si="45"/>
        <v>182.45471745640003</v>
      </c>
      <c r="H661">
        <f t="shared" si="46"/>
        <v>200590.31370361007</v>
      </c>
      <c r="I661">
        <f t="shared" si="47"/>
        <v>3.159861760000001E-2</v>
      </c>
    </row>
    <row r="662" spans="1:9" x14ac:dyDescent="0.3">
      <c r="A662">
        <v>146.2638</v>
      </c>
      <c r="B662">
        <v>44.443100000000001</v>
      </c>
      <c r="C662">
        <v>409.29169999999999</v>
      </c>
      <c r="D662">
        <v>0.73670000000000002</v>
      </c>
      <c r="F662">
        <f t="shared" si="44"/>
        <v>502.22378712250037</v>
      </c>
      <c r="G662">
        <f t="shared" si="45"/>
        <v>208.39001191840001</v>
      </c>
      <c r="H662">
        <f t="shared" si="46"/>
        <v>95619.729555360042</v>
      </c>
      <c r="I662">
        <f t="shared" si="47"/>
        <v>8.2011135999999953E-3</v>
      </c>
    </row>
    <row r="663" spans="1:9" x14ac:dyDescent="0.3">
      <c r="A663">
        <v>146.50880000000001</v>
      </c>
      <c r="B663">
        <v>33.004300000000001</v>
      </c>
      <c r="C663">
        <v>496.8048</v>
      </c>
      <c r="D663">
        <v>0.79490000000000005</v>
      </c>
      <c r="F663">
        <f t="shared" si="44"/>
        <v>513.26488362250063</v>
      </c>
      <c r="G663">
        <f t="shared" si="45"/>
        <v>8.9815294863999959</v>
      </c>
      <c r="H663">
        <f t="shared" si="46"/>
        <v>49155.90054769002</v>
      </c>
      <c r="I663">
        <f t="shared" si="47"/>
        <v>1.0471695999999964E-3</v>
      </c>
    </row>
    <row r="664" spans="1:9" x14ac:dyDescent="0.3">
      <c r="A664">
        <v>146.8937</v>
      </c>
      <c r="B664">
        <v>23.640599999999999</v>
      </c>
      <c r="C664">
        <v>307.65170000000001</v>
      </c>
      <c r="D664">
        <v>0.67679999999999996</v>
      </c>
      <c r="F664">
        <f t="shared" si="44"/>
        <v>530.85312006250001</v>
      </c>
      <c r="G664">
        <f t="shared" si="45"/>
        <v>40.535887568400028</v>
      </c>
      <c r="H664">
        <f t="shared" si="46"/>
        <v>168809.55518736003</v>
      </c>
      <c r="I664">
        <f t="shared" si="47"/>
        <v>2.263821160000001E-2</v>
      </c>
    </row>
    <row r="665" spans="1:9" x14ac:dyDescent="0.3">
      <c r="A665">
        <v>146.94980000000001</v>
      </c>
      <c r="B665">
        <v>13.2477</v>
      </c>
      <c r="C665">
        <v>882.44010000000003</v>
      </c>
      <c r="D665">
        <v>0.88239999999999996</v>
      </c>
      <c r="F665">
        <f t="shared" si="44"/>
        <v>533.44138332250066</v>
      </c>
      <c r="G665">
        <f t="shared" si="45"/>
        <v>280.88687370240012</v>
      </c>
      <c r="H665">
        <f t="shared" si="46"/>
        <v>26871.077775999995</v>
      </c>
      <c r="I665">
        <f t="shared" si="47"/>
        <v>3.0404195999999962E-3</v>
      </c>
    </row>
    <row r="666" spans="1:9" x14ac:dyDescent="0.3">
      <c r="A666">
        <v>147.006</v>
      </c>
      <c r="B666">
        <v>12.4556</v>
      </c>
      <c r="C666">
        <v>281.91120000000001</v>
      </c>
      <c r="D666">
        <v>0.67659999999999998</v>
      </c>
      <c r="F666">
        <f t="shared" si="44"/>
        <v>536.04057150250026</v>
      </c>
      <c r="G666">
        <f t="shared" si="45"/>
        <v>308.06498116840004</v>
      </c>
      <c r="H666">
        <f t="shared" si="46"/>
        <v>190623.83870401004</v>
      </c>
      <c r="I666">
        <f t="shared" si="47"/>
        <v>2.2698435600000004E-2</v>
      </c>
    </row>
    <row r="667" spans="1:9" x14ac:dyDescent="0.3">
      <c r="A667">
        <v>147.08709999999999</v>
      </c>
      <c r="B667">
        <v>23.110600000000002</v>
      </c>
      <c r="C667">
        <v>408.46850000000001</v>
      </c>
      <c r="D667">
        <v>0.73519999999999996</v>
      </c>
      <c r="F667">
        <f t="shared" si="44"/>
        <v>539.80249232249992</v>
      </c>
      <c r="G667">
        <f t="shared" si="45"/>
        <v>47.565574368399993</v>
      </c>
      <c r="H667">
        <f t="shared" si="46"/>
        <v>96129.514265760023</v>
      </c>
      <c r="I667">
        <f t="shared" si="47"/>
        <v>8.4750436000000061E-3</v>
      </c>
    </row>
    <row r="668" spans="1:9" x14ac:dyDescent="0.3">
      <c r="A668">
        <v>147.2586</v>
      </c>
      <c r="B668">
        <v>22.163900000000002</v>
      </c>
      <c r="C668">
        <v>588.06410000000005</v>
      </c>
      <c r="D668">
        <v>0.82330000000000003</v>
      </c>
      <c r="F668">
        <f t="shared" si="44"/>
        <v>547.80104652250031</v>
      </c>
      <c r="G668">
        <f t="shared" si="45"/>
        <v>61.520178510399994</v>
      </c>
      <c r="H668">
        <f t="shared" si="46"/>
        <v>17017.724303999999</v>
      </c>
      <c r="I668">
        <f t="shared" si="47"/>
        <v>1.5681599999999711E-5</v>
      </c>
    </row>
    <row r="669" spans="1:9" x14ac:dyDescent="0.3">
      <c r="A669">
        <v>147.2586</v>
      </c>
      <c r="B669">
        <v>13.2507</v>
      </c>
      <c r="C669">
        <v>1102.7414000000001</v>
      </c>
      <c r="D669">
        <v>0.88219999999999998</v>
      </c>
      <c r="F669">
        <f t="shared" si="44"/>
        <v>547.80104652250031</v>
      </c>
      <c r="G669">
        <f t="shared" si="45"/>
        <v>280.78632462240012</v>
      </c>
      <c r="H669">
        <f t="shared" si="46"/>
        <v>147629.08116009005</v>
      </c>
      <c r="I669">
        <f t="shared" si="47"/>
        <v>3.0184035999999987E-3</v>
      </c>
    </row>
    <row r="670" spans="1:9" x14ac:dyDescent="0.3">
      <c r="A670">
        <v>147.64449999999999</v>
      </c>
      <c r="B670">
        <v>16.508500000000002</v>
      </c>
      <c r="C670">
        <v>424.31599999999997</v>
      </c>
      <c r="D670">
        <v>0.76380000000000003</v>
      </c>
      <c r="F670">
        <f t="shared" si="44"/>
        <v>566.01406010249991</v>
      </c>
      <c r="G670">
        <f t="shared" si="45"/>
        <v>182.2197612544</v>
      </c>
      <c r="H670">
        <f t="shared" si="46"/>
        <v>86553.698840010053</v>
      </c>
      <c r="I670">
        <f t="shared" si="47"/>
        <v>4.0271715999999954E-3</v>
      </c>
    </row>
    <row r="671" spans="1:9" x14ac:dyDescent="0.3">
      <c r="A671">
        <v>147.7217</v>
      </c>
      <c r="B671">
        <v>23.6191</v>
      </c>
      <c r="C671">
        <v>424.24740000000003</v>
      </c>
      <c r="D671">
        <v>0.76359999999999995</v>
      </c>
      <c r="F671">
        <f t="shared" si="44"/>
        <v>569.69335806250012</v>
      </c>
      <c r="G671">
        <f t="shared" si="45"/>
        <v>40.810121358400025</v>
      </c>
      <c r="H671">
        <f t="shared" si="46"/>
        <v>86594.067799690019</v>
      </c>
      <c r="I671">
        <f t="shared" si="47"/>
        <v>4.0525956000000063E-3</v>
      </c>
    </row>
    <row r="672" spans="1:9" x14ac:dyDescent="0.3">
      <c r="A672">
        <v>147.8143</v>
      </c>
      <c r="B672">
        <v>41.499000000000002</v>
      </c>
      <c r="C672">
        <v>352.1857</v>
      </c>
      <c r="D672">
        <v>0.70440000000000003</v>
      </c>
      <c r="F672">
        <f t="shared" si="44"/>
        <v>574.12233272250035</v>
      </c>
      <c r="G672">
        <f t="shared" si="45"/>
        <v>132.05733022440003</v>
      </c>
      <c r="H672">
        <f t="shared" si="46"/>
        <v>134197.96196416003</v>
      </c>
      <c r="I672">
        <f t="shared" si="47"/>
        <v>1.5094579599999993E-2</v>
      </c>
    </row>
    <row r="673" spans="1:9" x14ac:dyDescent="0.3">
      <c r="A673">
        <v>148.57060000000001</v>
      </c>
      <c r="B673">
        <v>19.494599999999998</v>
      </c>
      <c r="C673">
        <v>423.49279999999999</v>
      </c>
      <c r="D673">
        <v>0.76229999999999998</v>
      </c>
      <c r="F673">
        <f t="shared" si="44"/>
        <v>610.93750412250085</v>
      </c>
      <c r="G673">
        <f t="shared" si="45"/>
        <v>110.51854332840006</v>
      </c>
      <c r="H673">
        <f t="shared" si="46"/>
        <v>87038.747542890036</v>
      </c>
      <c r="I673">
        <f t="shared" si="47"/>
        <v>4.2198016000000024E-3</v>
      </c>
    </row>
    <row r="674" spans="1:9" x14ac:dyDescent="0.3">
      <c r="A674">
        <v>148.6258</v>
      </c>
      <c r="B674">
        <v>35.143999999999998</v>
      </c>
      <c r="C674">
        <v>565.66</v>
      </c>
      <c r="D674">
        <v>0.79190000000000005</v>
      </c>
      <c r="F674">
        <f t="shared" si="44"/>
        <v>613.66932452250012</v>
      </c>
      <c r="G674">
        <f t="shared" si="45"/>
        <v>26.384865024399971</v>
      </c>
      <c r="H674">
        <f t="shared" si="46"/>
        <v>23364.987307210027</v>
      </c>
      <c r="I674">
        <f t="shared" si="47"/>
        <v>1.2503295999999962E-3</v>
      </c>
    </row>
    <row r="675" spans="1:9" x14ac:dyDescent="0.3">
      <c r="A675">
        <v>148.63380000000001</v>
      </c>
      <c r="B675">
        <v>17.543700000000001</v>
      </c>
      <c r="C675">
        <v>280.41899999999998</v>
      </c>
      <c r="D675">
        <v>0.67300000000000004</v>
      </c>
      <c r="F675">
        <f t="shared" si="44"/>
        <v>614.06574612250063</v>
      </c>
      <c r="G675">
        <f t="shared" si="45"/>
        <v>155.34331914239999</v>
      </c>
      <c r="H675">
        <f t="shared" si="46"/>
        <v>191929.06902841007</v>
      </c>
      <c r="I675">
        <f t="shared" si="47"/>
        <v>2.3796147599999984E-2</v>
      </c>
    </row>
    <row r="676" spans="1:9" x14ac:dyDescent="0.3">
      <c r="A676">
        <v>148.64779999999999</v>
      </c>
      <c r="B676">
        <v>21.875</v>
      </c>
      <c r="C676">
        <v>544.40250000000003</v>
      </c>
      <c r="D676">
        <v>0.76219999999999999</v>
      </c>
      <c r="F676">
        <f t="shared" si="44"/>
        <v>614.75979192249974</v>
      </c>
      <c r="G676">
        <f t="shared" si="45"/>
        <v>66.135604464400018</v>
      </c>
      <c r="H676">
        <f t="shared" si="46"/>
        <v>30315.545704960008</v>
      </c>
      <c r="I676">
        <f t="shared" si="47"/>
        <v>4.2328036000000005E-3</v>
      </c>
    </row>
    <row r="677" spans="1:9" x14ac:dyDescent="0.3">
      <c r="A677">
        <v>148.69929999999999</v>
      </c>
      <c r="B677">
        <v>19.338000000000001</v>
      </c>
      <c r="C677">
        <v>586.82920000000001</v>
      </c>
      <c r="D677">
        <v>0.8216</v>
      </c>
      <c r="F677">
        <f t="shared" si="44"/>
        <v>617.31626222249997</v>
      </c>
      <c r="G677">
        <f t="shared" si="45"/>
        <v>113.83566958440001</v>
      </c>
      <c r="H677">
        <f t="shared" si="46"/>
        <v>17341.43963161001</v>
      </c>
      <c r="I677">
        <f t="shared" si="47"/>
        <v>3.2035599999999982E-5</v>
      </c>
    </row>
    <row r="678" spans="1:9" x14ac:dyDescent="0.3">
      <c r="A678">
        <v>148.8708</v>
      </c>
      <c r="B678">
        <v>50.2224</v>
      </c>
      <c r="C678">
        <v>366.0163</v>
      </c>
      <c r="D678">
        <v>0.73199999999999998</v>
      </c>
      <c r="F678">
        <f t="shared" si="44"/>
        <v>625.86780102250043</v>
      </c>
      <c r="G678">
        <f t="shared" si="45"/>
        <v>408.64703360039994</v>
      </c>
      <c r="H678">
        <f t="shared" si="46"/>
        <v>124256.10900004003</v>
      </c>
      <c r="I678">
        <f t="shared" si="47"/>
        <v>9.0744676000000021E-3</v>
      </c>
    </row>
    <row r="679" spans="1:9" x14ac:dyDescent="0.3">
      <c r="A679">
        <v>149.11089999999999</v>
      </c>
      <c r="B679">
        <v>20.5017</v>
      </c>
      <c r="C679">
        <v>1567.2593999999999</v>
      </c>
      <c r="D679">
        <v>0.94040000000000001</v>
      </c>
      <c r="F679">
        <f t="shared" si="44"/>
        <v>637.93878050249953</v>
      </c>
      <c r="G679">
        <f t="shared" si="45"/>
        <v>90.357952262400033</v>
      </c>
      <c r="H679">
        <f t="shared" si="46"/>
        <v>720365.1892948898</v>
      </c>
      <c r="I679">
        <f t="shared" si="47"/>
        <v>1.2800659600000003E-2</v>
      </c>
    </row>
    <row r="680" spans="1:9" x14ac:dyDescent="0.3">
      <c r="A680">
        <v>149.4196</v>
      </c>
      <c r="B680">
        <v>18.4937</v>
      </c>
      <c r="C680">
        <v>1567.0536</v>
      </c>
      <c r="D680">
        <v>0.94020000000000004</v>
      </c>
      <c r="F680">
        <f t="shared" si="44"/>
        <v>653.62802582250038</v>
      </c>
      <c r="G680">
        <f t="shared" si="45"/>
        <v>132.56482714240002</v>
      </c>
      <c r="H680">
        <f t="shared" si="46"/>
        <v>720015.88890624989</v>
      </c>
      <c r="I680">
        <f t="shared" si="47"/>
        <v>1.275544360000001E-2</v>
      </c>
    </row>
    <row r="681" spans="1:9" x14ac:dyDescent="0.3">
      <c r="A681">
        <v>149.5078</v>
      </c>
      <c r="B681">
        <v>16.432400000000001</v>
      </c>
      <c r="C681">
        <v>494.1807</v>
      </c>
      <c r="D681">
        <v>0.79069999999999996</v>
      </c>
      <c r="F681">
        <f t="shared" si="44"/>
        <v>658.14567392250046</v>
      </c>
      <c r="G681">
        <f t="shared" si="45"/>
        <v>184.2800820004</v>
      </c>
      <c r="H681">
        <f t="shared" si="46"/>
        <v>50326.371693160021</v>
      </c>
      <c r="I681">
        <f t="shared" si="47"/>
        <v>1.3366336000000026E-3</v>
      </c>
    </row>
    <row r="682" spans="1:9" x14ac:dyDescent="0.3">
      <c r="A682">
        <v>149.8312</v>
      </c>
      <c r="B682">
        <v>25</v>
      </c>
      <c r="C682">
        <v>1137.6266000000001</v>
      </c>
      <c r="D682">
        <v>0.91010000000000002</v>
      </c>
      <c r="F682">
        <f t="shared" si="44"/>
        <v>674.84349506249998</v>
      </c>
      <c r="G682">
        <f t="shared" si="45"/>
        <v>25.073854464400014</v>
      </c>
      <c r="H682">
        <f t="shared" si="46"/>
        <v>175653.61121025</v>
      </c>
      <c r="I682">
        <f t="shared" si="47"/>
        <v>6.8624656000000044E-3</v>
      </c>
    </row>
    <row r="683" spans="1:9" x14ac:dyDescent="0.3">
      <c r="A683">
        <v>149.8518</v>
      </c>
      <c r="B683">
        <v>33.203099999999999</v>
      </c>
      <c r="C683">
        <v>318.31650000000002</v>
      </c>
      <c r="D683">
        <v>0.70030000000000003</v>
      </c>
      <c r="F683">
        <f t="shared" si="44"/>
        <v>675.91420272250014</v>
      </c>
      <c r="G683">
        <f t="shared" si="45"/>
        <v>10.212626318399986</v>
      </c>
      <c r="H683">
        <f t="shared" si="46"/>
        <v>160159.71984016002</v>
      </c>
      <c r="I683">
        <f t="shared" si="47"/>
        <v>1.6118841599999989E-2</v>
      </c>
    </row>
    <row r="684" spans="1:9" x14ac:dyDescent="0.3">
      <c r="A684">
        <v>150.3458</v>
      </c>
      <c r="B684">
        <v>17.623899999999999</v>
      </c>
      <c r="C684">
        <v>421.91489999999999</v>
      </c>
      <c r="D684">
        <v>0.75939999999999996</v>
      </c>
      <c r="F684">
        <f t="shared" si="44"/>
        <v>701.84460852250015</v>
      </c>
      <c r="G684">
        <f t="shared" si="45"/>
        <v>153.35057691040006</v>
      </c>
      <c r="H684">
        <f t="shared" si="46"/>
        <v>87972.271841440044</v>
      </c>
      <c r="I684">
        <f t="shared" si="47"/>
        <v>4.604979600000004E-3</v>
      </c>
    </row>
    <row r="685" spans="1:9" x14ac:dyDescent="0.3">
      <c r="A685">
        <v>150.47810000000001</v>
      </c>
      <c r="B685">
        <v>13.858499999999999</v>
      </c>
      <c r="C685">
        <v>563.80759999999998</v>
      </c>
      <c r="D685">
        <v>0.7893</v>
      </c>
      <c r="F685">
        <f t="shared" si="44"/>
        <v>708.87198762250091</v>
      </c>
      <c r="G685">
        <f t="shared" si="45"/>
        <v>260.78632525440008</v>
      </c>
      <c r="H685">
        <f t="shared" si="46"/>
        <v>23934.719972250023</v>
      </c>
      <c r="I685">
        <f t="shared" si="47"/>
        <v>1.4409615999999995E-3</v>
      </c>
    </row>
    <row r="686" spans="1:9" x14ac:dyDescent="0.3">
      <c r="A686">
        <v>150.53100000000001</v>
      </c>
      <c r="B686">
        <v>47.902799999999999</v>
      </c>
      <c r="C686">
        <v>349.46899999999999</v>
      </c>
      <c r="D686">
        <v>0.69889999999999997</v>
      </c>
      <c r="F686">
        <f t="shared" si="44"/>
        <v>711.69167400250058</v>
      </c>
      <c r="G686">
        <f t="shared" si="45"/>
        <v>320.24605697639993</v>
      </c>
      <c r="H686">
        <f t="shared" si="46"/>
        <v>136195.76201841005</v>
      </c>
      <c r="I686">
        <f t="shared" si="47"/>
        <v>1.6476289600000006E-2</v>
      </c>
    </row>
    <row r="687" spans="1:9" x14ac:dyDescent="0.3">
      <c r="A687">
        <v>150.56630000000001</v>
      </c>
      <c r="B687">
        <v>15.4314</v>
      </c>
      <c r="C687">
        <v>493.25450000000001</v>
      </c>
      <c r="D687">
        <v>0.78920000000000001</v>
      </c>
      <c r="F687">
        <f t="shared" si="44"/>
        <v>713.5763551225009</v>
      </c>
      <c r="G687">
        <f t="shared" si="45"/>
        <v>212.45919296040003</v>
      </c>
      <c r="H687">
        <f t="shared" si="46"/>
        <v>50742.788434560018</v>
      </c>
      <c r="I687">
        <f t="shared" si="47"/>
        <v>1.4485635999999986E-3</v>
      </c>
    </row>
    <row r="688" spans="1:9" x14ac:dyDescent="0.3">
      <c r="A688">
        <v>151.04040000000001</v>
      </c>
      <c r="B688">
        <v>23.124700000000001</v>
      </c>
      <c r="C688">
        <v>541.66809999999998</v>
      </c>
      <c r="D688">
        <v>0.75829999999999997</v>
      </c>
      <c r="F688">
        <f t="shared" si="44"/>
        <v>739.1302503025006</v>
      </c>
      <c r="G688">
        <f t="shared" si="45"/>
        <v>47.371283982400008</v>
      </c>
      <c r="H688">
        <f t="shared" si="46"/>
        <v>31275.215104000024</v>
      </c>
      <c r="I688">
        <f t="shared" si="47"/>
        <v>4.7554816000000026E-3</v>
      </c>
    </row>
    <row r="689" spans="1:9" x14ac:dyDescent="0.3">
      <c r="A689">
        <v>151.62469999999999</v>
      </c>
      <c r="B689">
        <v>24.931999999999999</v>
      </c>
      <c r="C689">
        <v>205.5181</v>
      </c>
      <c r="D689">
        <v>0.57550000000000001</v>
      </c>
      <c r="F689">
        <f t="shared" si="44"/>
        <v>771.24232656249967</v>
      </c>
      <c r="G689">
        <f t="shared" si="45"/>
        <v>25.759482144400028</v>
      </c>
      <c r="H689">
        <f t="shared" si="46"/>
        <v>263166.94800400006</v>
      </c>
      <c r="I689">
        <f t="shared" si="47"/>
        <v>6.3383097599999993E-2</v>
      </c>
    </row>
    <row r="690" spans="1:9" x14ac:dyDescent="0.3">
      <c r="A690">
        <v>151.82079999999999</v>
      </c>
      <c r="B690">
        <v>27.334199999999999</v>
      </c>
      <c r="C690">
        <v>403.73480000000001</v>
      </c>
      <c r="D690">
        <v>0.72670000000000001</v>
      </c>
      <c r="F690">
        <f t="shared" si="44"/>
        <v>782.17266602249981</v>
      </c>
      <c r="G690">
        <f t="shared" si="45"/>
        <v>7.1458913124000114</v>
      </c>
      <c r="H690">
        <f t="shared" si="46"/>
        <v>99087.266829690023</v>
      </c>
      <c r="I690">
        <f t="shared" si="47"/>
        <v>1.0112313599999997E-2</v>
      </c>
    </row>
    <row r="691" spans="1:9" x14ac:dyDescent="0.3">
      <c r="A691">
        <v>152.5068</v>
      </c>
      <c r="B691">
        <v>15.4956</v>
      </c>
      <c r="C691">
        <v>347.4932</v>
      </c>
      <c r="D691">
        <v>0.69499999999999995</v>
      </c>
      <c r="F691">
        <f t="shared" si="44"/>
        <v>821.01446622250023</v>
      </c>
      <c r="G691">
        <f t="shared" si="45"/>
        <v>210.59175876840004</v>
      </c>
      <c r="H691">
        <f t="shared" si="46"/>
        <v>137657.99232441004</v>
      </c>
      <c r="I691">
        <f t="shared" si="47"/>
        <v>1.7492707600000011E-2</v>
      </c>
    </row>
    <row r="692" spans="1:9" x14ac:dyDescent="0.3">
      <c r="A692">
        <v>152.6097</v>
      </c>
      <c r="B692">
        <v>16.583200000000001</v>
      </c>
      <c r="C692">
        <v>264.05700000000002</v>
      </c>
      <c r="D692">
        <v>0.63370000000000004</v>
      </c>
      <c r="F692">
        <f t="shared" si="44"/>
        <v>826.92191406250049</v>
      </c>
      <c r="G692">
        <f t="shared" si="45"/>
        <v>180.2086086724</v>
      </c>
      <c r="H692">
        <f t="shared" si="46"/>
        <v>206533.07357281004</v>
      </c>
      <c r="I692">
        <f t="shared" si="47"/>
        <v>3.7465473599999979E-2</v>
      </c>
    </row>
    <row r="693" spans="1:9" x14ac:dyDescent="0.3">
      <c r="A693">
        <v>152.81549999999999</v>
      </c>
      <c r="B693">
        <v>22.9146</v>
      </c>
      <c r="C693">
        <v>263.85120000000001</v>
      </c>
      <c r="D693">
        <v>0.63319999999999999</v>
      </c>
      <c r="F693">
        <f t="shared" si="44"/>
        <v>838.80034020249946</v>
      </c>
      <c r="G693">
        <f t="shared" si="45"/>
        <v>50.307528128400016</v>
      </c>
      <c r="H693">
        <f t="shared" si="46"/>
        <v>206720.17129201005</v>
      </c>
      <c r="I693">
        <f t="shared" si="47"/>
        <v>3.7659283600000003E-2</v>
      </c>
    </row>
    <row r="694" spans="1:9" x14ac:dyDescent="0.3">
      <c r="A694">
        <v>152.89269999999999</v>
      </c>
      <c r="B694">
        <v>17.877199999999998</v>
      </c>
      <c r="C694">
        <v>539.55119999999999</v>
      </c>
      <c r="D694">
        <v>0.75539999999999996</v>
      </c>
      <c r="F694">
        <f t="shared" si="44"/>
        <v>843.27804056249977</v>
      </c>
      <c r="G694">
        <f t="shared" si="45"/>
        <v>147.14126683240008</v>
      </c>
      <c r="H694">
        <f t="shared" si="46"/>
        <v>32028.435432010021</v>
      </c>
      <c r="I694">
        <f t="shared" si="47"/>
        <v>5.1638596000000052E-3</v>
      </c>
    </row>
    <row r="695" spans="1:9" x14ac:dyDescent="0.3">
      <c r="A695">
        <v>152.9699</v>
      </c>
      <c r="B695">
        <v>10.497999999999999</v>
      </c>
      <c r="C695">
        <v>877.6241</v>
      </c>
      <c r="D695">
        <v>0.87760000000000005</v>
      </c>
      <c r="F695">
        <f t="shared" si="44"/>
        <v>847.76766060249997</v>
      </c>
      <c r="G695">
        <f t="shared" si="45"/>
        <v>380.6159079844</v>
      </c>
      <c r="H695">
        <f t="shared" si="46"/>
        <v>25315.355663999984</v>
      </c>
      <c r="I695">
        <f t="shared" si="47"/>
        <v>2.5341156000000054E-3</v>
      </c>
    </row>
    <row r="696" spans="1:9" x14ac:dyDescent="0.3">
      <c r="A696">
        <v>153.4092</v>
      </c>
      <c r="B696">
        <v>81.073499999999996</v>
      </c>
      <c r="C696">
        <v>214.69149999999999</v>
      </c>
      <c r="D696">
        <v>0.60109999999999997</v>
      </c>
      <c r="F696">
        <f t="shared" si="44"/>
        <v>873.54235806250017</v>
      </c>
      <c r="G696">
        <f t="shared" si="45"/>
        <v>2607.7486118543998</v>
      </c>
      <c r="H696">
        <f t="shared" si="46"/>
        <v>253839.22756516002</v>
      </c>
      <c r="I696">
        <f t="shared" si="47"/>
        <v>5.1148345600000013E-2</v>
      </c>
    </row>
    <row r="697" spans="1:9" x14ac:dyDescent="0.3">
      <c r="A697">
        <v>153.43299999999999</v>
      </c>
      <c r="B697">
        <v>17.748999999999999</v>
      </c>
      <c r="C697">
        <v>419.17070000000001</v>
      </c>
      <c r="D697">
        <v>0.75449999999999995</v>
      </c>
      <c r="F697">
        <f t="shared" si="44"/>
        <v>874.94977820249983</v>
      </c>
      <c r="G697">
        <f t="shared" si="45"/>
        <v>150.26788022440007</v>
      </c>
      <c r="H697">
        <f t="shared" si="46"/>
        <v>89607.66850116002</v>
      </c>
      <c r="I697">
        <f t="shared" si="47"/>
        <v>5.294017600000007E-3</v>
      </c>
    </row>
    <row r="698" spans="1:9" x14ac:dyDescent="0.3">
      <c r="A698">
        <v>153.5873</v>
      </c>
      <c r="B698">
        <v>14.376799999999999</v>
      </c>
      <c r="C698">
        <v>419.0335</v>
      </c>
      <c r="D698">
        <v>0.75429999999999997</v>
      </c>
      <c r="F698">
        <f t="shared" si="44"/>
        <v>884.10183582250022</v>
      </c>
      <c r="G698">
        <f t="shared" si="45"/>
        <v>244.31503113640005</v>
      </c>
      <c r="H698">
        <f t="shared" si="46"/>
        <v>89689.827702760027</v>
      </c>
      <c r="I698">
        <f t="shared" si="47"/>
        <v>5.3231616000000035E-3</v>
      </c>
    </row>
    <row r="699" spans="1:9" x14ac:dyDescent="0.3">
      <c r="A699">
        <v>154.0504</v>
      </c>
      <c r="B699">
        <v>22.0062</v>
      </c>
      <c r="C699">
        <v>1095.9495999999999</v>
      </c>
      <c r="D699">
        <v>0.87680000000000002</v>
      </c>
      <c r="F699">
        <f t="shared" si="44"/>
        <v>911.85578930250006</v>
      </c>
      <c r="G699">
        <f t="shared" si="45"/>
        <v>64.018881392400019</v>
      </c>
      <c r="H699">
        <f t="shared" si="46"/>
        <v>142456.04692224989</v>
      </c>
      <c r="I699">
        <f t="shared" si="47"/>
        <v>2.4542116000000028E-3</v>
      </c>
    </row>
    <row r="700" spans="1:9" x14ac:dyDescent="0.3">
      <c r="A700">
        <v>154.26410000000001</v>
      </c>
      <c r="B700">
        <v>19.6937</v>
      </c>
      <c r="C700">
        <v>230.35130000000001</v>
      </c>
      <c r="D700">
        <v>0.59889999999999999</v>
      </c>
      <c r="F700">
        <f t="shared" si="44"/>
        <v>924.80763342250111</v>
      </c>
      <c r="G700">
        <f t="shared" si="45"/>
        <v>106.37199514240002</v>
      </c>
      <c r="H700">
        <f t="shared" si="46"/>
        <v>238304.87195904</v>
      </c>
      <c r="I700">
        <f t="shared" si="47"/>
        <v>5.2148289600000002E-2</v>
      </c>
    </row>
    <row r="701" spans="1:9" x14ac:dyDescent="0.3">
      <c r="A701">
        <v>154.35910000000001</v>
      </c>
      <c r="B701">
        <v>11.6699</v>
      </c>
      <c r="C701">
        <v>1134.2307000000001</v>
      </c>
      <c r="D701">
        <v>0.90739999999999998</v>
      </c>
      <c r="F701">
        <f t="shared" si="44"/>
        <v>930.59468192250108</v>
      </c>
      <c r="G701">
        <f t="shared" si="45"/>
        <v>336.26317275039997</v>
      </c>
      <c r="H701">
        <f t="shared" si="46"/>
        <v>172818.62865316001</v>
      </c>
      <c r="I701">
        <f t="shared" si="47"/>
        <v>6.422419599999998E-3</v>
      </c>
    </row>
    <row r="702" spans="1:9" x14ac:dyDescent="0.3">
      <c r="A702">
        <v>154.77070000000001</v>
      </c>
      <c r="B702">
        <v>44.6676</v>
      </c>
      <c r="C702">
        <v>581.62509999999997</v>
      </c>
      <c r="D702">
        <v>0.81430000000000002</v>
      </c>
      <c r="F702">
        <f t="shared" si="44"/>
        <v>955.87634756250065</v>
      </c>
      <c r="G702">
        <f t="shared" si="45"/>
        <v>214.92205044839997</v>
      </c>
      <c r="H702">
        <f t="shared" si="46"/>
        <v>18739.145881000022</v>
      </c>
      <c r="I702">
        <f t="shared" si="47"/>
        <v>1.6796159999999926E-4</v>
      </c>
    </row>
    <row r="703" spans="1:9" x14ac:dyDescent="0.3">
      <c r="A703">
        <v>154.97649999999999</v>
      </c>
      <c r="B703">
        <v>22.775600000000001</v>
      </c>
      <c r="C703">
        <v>450.65140000000002</v>
      </c>
      <c r="D703">
        <v>0.72099999999999997</v>
      </c>
      <c r="F703">
        <f t="shared" si="44"/>
        <v>968.64424130249949</v>
      </c>
      <c r="G703">
        <f t="shared" si="45"/>
        <v>52.298641968400005</v>
      </c>
      <c r="H703">
        <f t="shared" si="46"/>
        <v>71751.497506090018</v>
      </c>
      <c r="I703">
        <f t="shared" si="47"/>
        <v>1.1291187600000004E-2</v>
      </c>
    </row>
    <row r="704" spans="1:9" x14ac:dyDescent="0.3">
      <c r="A704">
        <v>155.1</v>
      </c>
      <c r="B704">
        <v>16.792000000000002</v>
      </c>
      <c r="C704">
        <v>844.9</v>
      </c>
      <c r="D704">
        <v>0.84489999999999998</v>
      </c>
      <c r="F704">
        <f t="shared" si="44"/>
        <v>976.34688690249993</v>
      </c>
      <c r="G704">
        <f t="shared" si="45"/>
        <v>174.64626854439999</v>
      </c>
      <c r="H704">
        <f t="shared" si="46"/>
        <v>15972.89017920998</v>
      </c>
      <c r="I704">
        <f t="shared" si="47"/>
        <v>3.1116959999999964E-4</v>
      </c>
    </row>
    <row r="705" spans="1:9" x14ac:dyDescent="0.3">
      <c r="A705">
        <v>155.34700000000001</v>
      </c>
      <c r="B705">
        <v>33.404499999999999</v>
      </c>
      <c r="C705">
        <v>313.32089999999999</v>
      </c>
      <c r="D705">
        <v>0.68930000000000002</v>
      </c>
      <c r="F705">
        <f t="shared" si="44"/>
        <v>991.84369160250083</v>
      </c>
      <c r="G705">
        <f t="shared" si="45"/>
        <v>11.540424294399983</v>
      </c>
      <c r="H705">
        <f t="shared" si="46"/>
        <v>164183.15010304004</v>
      </c>
      <c r="I705">
        <f t="shared" si="47"/>
        <v>1.9032961599999992E-2</v>
      </c>
    </row>
    <row r="706" spans="1:9" x14ac:dyDescent="0.3">
      <c r="A706">
        <v>155.38820000000001</v>
      </c>
      <c r="B706">
        <v>16.834499999999998</v>
      </c>
      <c r="C706">
        <v>261.27850000000001</v>
      </c>
      <c r="D706">
        <v>0.62709999999999999</v>
      </c>
      <c r="F706">
        <f t="shared" si="44"/>
        <v>994.44045756250102</v>
      </c>
      <c r="G706">
        <f t="shared" si="45"/>
        <v>173.52476749440007</v>
      </c>
      <c r="H706">
        <f t="shared" si="46"/>
        <v>209066.22285376003</v>
      </c>
      <c r="I706">
        <f t="shared" si="47"/>
        <v>4.0064025600000004E-2</v>
      </c>
    </row>
    <row r="707" spans="1:9" x14ac:dyDescent="0.3">
      <c r="A707">
        <v>155.404</v>
      </c>
      <c r="B707">
        <v>21.768000000000001</v>
      </c>
      <c r="C707">
        <v>212.8391</v>
      </c>
      <c r="D707">
        <v>0.59589999999999999</v>
      </c>
      <c r="F707">
        <f t="shared" ref="F707:F770" si="48">(A707-123.85345)^2</f>
        <v>995.43720530250005</v>
      </c>
      <c r="G707">
        <f t="shared" ref="G707:G770" si="49">(B707-30.00738)^2</f>
        <v>67.887382784400003</v>
      </c>
      <c r="H707">
        <f t="shared" ref="H707:H770" si="50">(C707-718.5161)^2</f>
        <v>255709.22832900003</v>
      </c>
      <c r="I707">
        <f t="shared" ref="I707:I770" si="51">(D707-0.82726)^2</f>
        <v>5.3527449600000006E-2</v>
      </c>
    </row>
    <row r="708" spans="1:9" x14ac:dyDescent="0.3">
      <c r="A708">
        <v>155.47049999999999</v>
      </c>
      <c r="B708">
        <v>15.800800000000001</v>
      </c>
      <c r="C708">
        <v>844.52949999999998</v>
      </c>
      <c r="D708">
        <v>0.84450000000000003</v>
      </c>
      <c r="F708">
        <f t="shared" si="48"/>
        <v>999.63785070249946</v>
      </c>
      <c r="G708">
        <f t="shared" si="49"/>
        <v>201.82691529640002</v>
      </c>
      <c r="H708">
        <f t="shared" si="50"/>
        <v>15879.376979559984</v>
      </c>
      <c r="I708">
        <f t="shared" si="51"/>
        <v>2.9721760000000114E-4</v>
      </c>
    </row>
    <row r="709" spans="1:9" x14ac:dyDescent="0.3">
      <c r="A709">
        <v>156.8288</v>
      </c>
      <c r="B709">
        <v>16.754100000000001</v>
      </c>
      <c r="C709">
        <v>874.53689999999995</v>
      </c>
      <c r="D709">
        <v>0.87450000000000006</v>
      </c>
      <c r="F709">
        <f t="shared" si="48"/>
        <v>1087.3737076225004</v>
      </c>
      <c r="G709">
        <f t="shared" si="49"/>
        <v>175.6494307584</v>
      </c>
      <c r="H709">
        <f t="shared" si="50"/>
        <v>24342.490032639966</v>
      </c>
      <c r="I709">
        <f t="shared" si="51"/>
        <v>2.2316176000000058E-3</v>
      </c>
    </row>
    <row r="710" spans="1:9" x14ac:dyDescent="0.3">
      <c r="A710">
        <v>156.94110000000001</v>
      </c>
      <c r="B710">
        <v>17.454899999999999</v>
      </c>
      <c r="C710">
        <v>297.60430000000002</v>
      </c>
      <c r="D710">
        <v>0.65469999999999995</v>
      </c>
      <c r="F710">
        <f t="shared" si="48"/>
        <v>1094.7925825225007</v>
      </c>
      <c r="G710">
        <f t="shared" si="49"/>
        <v>157.56475415040006</v>
      </c>
      <c r="H710">
        <f t="shared" si="50"/>
        <v>177166.74337924001</v>
      </c>
      <c r="I710">
        <f t="shared" si="51"/>
        <v>2.9776953600000017E-2</v>
      </c>
    </row>
    <row r="711" spans="1:9" x14ac:dyDescent="0.3">
      <c r="A711">
        <v>156.98320000000001</v>
      </c>
      <c r="B711">
        <v>30.372599999999998</v>
      </c>
      <c r="C711">
        <v>468.01679999999999</v>
      </c>
      <c r="D711">
        <v>0.74880000000000002</v>
      </c>
      <c r="F711">
        <f t="shared" si="48"/>
        <v>1097.580335062501</v>
      </c>
      <c r="G711">
        <f t="shared" si="49"/>
        <v>0.13338564839999797</v>
      </c>
      <c r="H711">
        <f t="shared" si="50"/>
        <v>62749.899300490033</v>
      </c>
      <c r="I711">
        <f t="shared" si="51"/>
        <v>6.1559715999999955E-3</v>
      </c>
    </row>
    <row r="712" spans="1:9" x14ac:dyDescent="0.3">
      <c r="A712">
        <v>157.52350000000001</v>
      </c>
      <c r="B712">
        <v>25.1251</v>
      </c>
      <c r="C712">
        <v>415.53469999999999</v>
      </c>
      <c r="D712">
        <v>0.748</v>
      </c>
      <c r="F712">
        <f t="shared" si="48"/>
        <v>1133.6722670025013</v>
      </c>
      <c r="G712">
        <f t="shared" si="49"/>
        <v>23.836657998400014</v>
      </c>
      <c r="H712">
        <f t="shared" si="50"/>
        <v>91797.728745960034</v>
      </c>
      <c r="I712">
        <f t="shared" si="51"/>
        <v>6.2821475999999994E-3</v>
      </c>
    </row>
    <row r="713" spans="1:9" x14ac:dyDescent="0.3">
      <c r="A713">
        <v>157.71090000000001</v>
      </c>
      <c r="B713">
        <v>20.8566</v>
      </c>
      <c r="C713">
        <v>487.00299999999999</v>
      </c>
      <c r="D713">
        <v>0.7792</v>
      </c>
      <c r="F713">
        <f t="shared" si="48"/>
        <v>1146.326920502501</v>
      </c>
      <c r="G713">
        <f t="shared" si="49"/>
        <v>83.736774608400012</v>
      </c>
      <c r="H713">
        <f t="shared" si="50"/>
        <v>53598.315471610033</v>
      </c>
      <c r="I713">
        <f t="shared" si="51"/>
        <v>2.3097635999999992E-3</v>
      </c>
    </row>
    <row r="714" spans="1:9" x14ac:dyDescent="0.3">
      <c r="A714">
        <v>157.755</v>
      </c>
      <c r="B714">
        <v>55.1038</v>
      </c>
      <c r="C714">
        <v>342.245</v>
      </c>
      <c r="D714">
        <v>0.6845</v>
      </c>
      <c r="F714">
        <f t="shared" si="48"/>
        <v>1149.3150924025001</v>
      </c>
      <c r="G714">
        <f t="shared" si="49"/>
        <v>629.83029681639994</v>
      </c>
      <c r="H714">
        <f t="shared" si="50"/>
        <v>141579.94069521004</v>
      </c>
      <c r="I714">
        <f t="shared" si="51"/>
        <v>2.0380417599999999E-2</v>
      </c>
    </row>
    <row r="715" spans="1:9" x14ac:dyDescent="0.3">
      <c r="A715">
        <v>157.755</v>
      </c>
      <c r="B715">
        <v>7.5072999999999999</v>
      </c>
      <c r="C715">
        <v>1561.4966999999999</v>
      </c>
      <c r="D715">
        <v>0.93689999999999996</v>
      </c>
      <c r="F715">
        <f t="shared" si="48"/>
        <v>1149.3150924025001</v>
      </c>
      <c r="G715">
        <f t="shared" si="49"/>
        <v>506.25360000640001</v>
      </c>
      <c r="H715">
        <f t="shared" si="50"/>
        <v>710616.29197635979</v>
      </c>
      <c r="I715">
        <f t="shared" si="51"/>
        <v>1.202092959999999E-2</v>
      </c>
    </row>
    <row r="716" spans="1:9" x14ac:dyDescent="0.3">
      <c r="A716">
        <v>157.90940000000001</v>
      </c>
      <c r="B716">
        <v>19.497699999999998</v>
      </c>
      <c r="C716">
        <v>873.67250000000001</v>
      </c>
      <c r="D716">
        <v>0.87370000000000003</v>
      </c>
      <c r="F716">
        <f t="shared" si="48"/>
        <v>1159.8077304025007</v>
      </c>
      <c r="G716">
        <f t="shared" si="49"/>
        <v>110.45337370240006</v>
      </c>
      <c r="H716">
        <f t="shared" si="50"/>
        <v>24073.508460959987</v>
      </c>
      <c r="I716">
        <f t="shared" si="51"/>
        <v>2.1566736000000033E-3</v>
      </c>
    </row>
    <row r="717" spans="1:9" x14ac:dyDescent="0.3">
      <c r="A717">
        <v>157.9402</v>
      </c>
      <c r="B717">
        <v>15.593299999999999</v>
      </c>
      <c r="C717">
        <v>701.7165</v>
      </c>
      <c r="D717">
        <v>0.84209999999999996</v>
      </c>
      <c r="F717">
        <f t="shared" si="48"/>
        <v>1161.9065255625005</v>
      </c>
      <c r="G717">
        <f t="shared" si="49"/>
        <v>207.76570224640005</v>
      </c>
      <c r="H717">
        <f t="shared" si="50"/>
        <v>282.22656016000184</v>
      </c>
      <c r="I717">
        <f t="shared" si="51"/>
        <v>2.2022559999999893E-4</v>
      </c>
    </row>
    <row r="718" spans="1:9" x14ac:dyDescent="0.3">
      <c r="A718">
        <v>158.32830000000001</v>
      </c>
      <c r="B718">
        <v>15.712199999999999</v>
      </c>
      <c r="C718">
        <v>555.95740000000001</v>
      </c>
      <c r="D718">
        <v>0.77829999999999999</v>
      </c>
      <c r="F718">
        <f t="shared" si="48"/>
        <v>1188.5152825225011</v>
      </c>
      <c r="G718">
        <f t="shared" si="49"/>
        <v>204.35217123240005</v>
      </c>
      <c r="H718">
        <f t="shared" si="50"/>
        <v>26425.330945690013</v>
      </c>
      <c r="I718">
        <f t="shared" si="51"/>
        <v>2.3970816000000003E-3</v>
      </c>
    </row>
    <row r="719" spans="1:9" x14ac:dyDescent="0.3">
      <c r="A719">
        <v>158.52680000000001</v>
      </c>
      <c r="B719">
        <v>14.379899999999999</v>
      </c>
      <c r="C719">
        <v>466.47320000000002</v>
      </c>
      <c r="D719">
        <v>0.74639999999999995</v>
      </c>
      <c r="F719">
        <f t="shared" si="48"/>
        <v>1202.241200222501</v>
      </c>
      <c r="G719">
        <f t="shared" si="49"/>
        <v>244.21813115040007</v>
      </c>
      <c r="H719">
        <f t="shared" si="50"/>
        <v>63525.623440410018</v>
      </c>
      <c r="I719">
        <f t="shared" si="51"/>
        <v>6.5383396000000069E-3</v>
      </c>
    </row>
    <row r="720" spans="1:9" x14ac:dyDescent="0.3">
      <c r="A720">
        <v>158.6337</v>
      </c>
      <c r="B720">
        <v>18.154699999999998</v>
      </c>
      <c r="C720">
        <v>209.84020000000001</v>
      </c>
      <c r="D720">
        <v>0.58760000000000001</v>
      </c>
      <c r="F720">
        <f t="shared" si="48"/>
        <v>1209.6657900625007</v>
      </c>
      <c r="G720">
        <f t="shared" si="49"/>
        <v>140.48602318240006</v>
      </c>
      <c r="H720">
        <f t="shared" si="50"/>
        <v>258751.17124081007</v>
      </c>
      <c r="I720">
        <f t="shared" si="51"/>
        <v>5.7436915599999992E-2</v>
      </c>
    </row>
    <row r="721" spans="1:9" x14ac:dyDescent="0.3">
      <c r="A721">
        <v>158.68109999999999</v>
      </c>
      <c r="B721">
        <v>22.4024</v>
      </c>
      <c r="C721">
        <v>701.09900000000005</v>
      </c>
      <c r="D721">
        <v>0.84130000000000005</v>
      </c>
      <c r="F721">
        <f t="shared" si="48"/>
        <v>1212.9652045224993</v>
      </c>
      <c r="G721">
        <f t="shared" si="49"/>
        <v>57.835720800400019</v>
      </c>
      <c r="H721">
        <f t="shared" si="50"/>
        <v>303.35537241000014</v>
      </c>
      <c r="I721">
        <f t="shared" si="51"/>
        <v>1.9712160000000148E-4</v>
      </c>
    </row>
    <row r="722" spans="1:9" x14ac:dyDescent="0.3">
      <c r="A722">
        <v>158.9281</v>
      </c>
      <c r="B722">
        <v>29.794899999999998</v>
      </c>
      <c r="C722">
        <v>700.89319999999998</v>
      </c>
      <c r="D722">
        <v>0.84109999999999996</v>
      </c>
      <c r="F722">
        <f t="shared" si="48"/>
        <v>1230.2310726225003</v>
      </c>
      <c r="G722">
        <f t="shared" si="49"/>
        <v>4.5147750400001227E-2</v>
      </c>
      <c r="H722">
        <f t="shared" si="50"/>
        <v>310.56660441000253</v>
      </c>
      <c r="I722">
        <f t="shared" si="51"/>
        <v>1.9154559999999898E-4</v>
      </c>
    </row>
    <row r="723" spans="1:9" x14ac:dyDescent="0.3">
      <c r="A723">
        <v>158.9281</v>
      </c>
      <c r="B723">
        <v>25.393000000000001</v>
      </c>
      <c r="C723">
        <v>841.07190000000003</v>
      </c>
      <c r="D723">
        <v>0.84109999999999996</v>
      </c>
      <c r="F723">
        <f t="shared" si="48"/>
        <v>1230.2310726225003</v>
      </c>
      <c r="G723">
        <f t="shared" si="49"/>
        <v>21.292502784400007</v>
      </c>
      <c r="H723">
        <f t="shared" si="50"/>
        <v>15019.924113639994</v>
      </c>
      <c r="I723">
        <f t="shared" si="51"/>
        <v>1.9154559999999898E-4</v>
      </c>
    </row>
    <row r="724" spans="1:9" x14ac:dyDescent="0.3">
      <c r="A724">
        <v>159.60730000000001</v>
      </c>
      <c r="B724">
        <v>21.7453</v>
      </c>
      <c r="C724">
        <v>413.68239999999997</v>
      </c>
      <c r="D724">
        <v>0.74460000000000004</v>
      </c>
      <c r="F724">
        <f t="shared" si="48"/>
        <v>1278.337789822501</v>
      </c>
      <c r="G724">
        <f t="shared" si="49"/>
        <v>68.261965926400009</v>
      </c>
      <c r="H724">
        <f t="shared" si="50"/>
        <v>92923.584655690051</v>
      </c>
      <c r="I724">
        <f t="shared" si="51"/>
        <v>6.8326755999999923E-3</v>
      </c>
    </row>
    <row r="725" spans="1:9" x14ac:dyDescent="0.3">
      <c r="A725">
        <v>160.0042</v>
      </c>
      <c r="B725">
        <v>18.141400000000001</v>
      </c>
      <c r="C725">
        <v>484.99630000000002</v>
      </c>
      <c r="D725">
        <v>0.77600000000000002</v>
      </c>
      <c r="F725">
        <f t="shared" si="48"/>
        <v>1306.8767255625003</v>
      </c>
      <c r="G725">
        <f t="shared" si="49"/>
        <v>140.8014813604</v>
      </c>
      <c r="H725">
        <f t="shared" si="50"/>
        <v>54531.496992040018</v>
      </c>
      <c r="I725">
        <f t="shared" si="51"/>
        <v>2.627587599999997E-3</v>
      </c>
    </row>
    <row r="726" spans="1:9" x14ac:dyDescent="0.3">
      <c r="A726">
        <v>160.05850000000001</v>
      </c>
      <c r="B726">
        <v>13.3094</v>
      </c>
      <c r="C726">
        <v>208.5171</v>
      </c>
      <c r="D726">
        <v>0.58379999999999999</v>
      </c>
      <c r="F726">
        <f t="shared" si="48"/>
        <v>1310.805645502501</v>
      </c>
      <c r="G726">
        <f t="shared" si="49"/>
        <v>278.82253608040003</v>
      </c>
      <c r="H726">
        <f t="shared" si="50"/>
        <v>260098.98000100002</v>
      </c>
      <c r="I726">
        <f t="shared" si="51"/>
        <v>5.9272771600000003E-2</v>
      </c>
    </row>
    <row r="727" spans="1:9" x14ac:dyDescent="0.3">
      <c r="A727">
        <v>160.16300000000001</v>
      </c>
      <c r="B727">
        <v>13.396000000000001</v>
      </c>
      <c r="C727">
        <v>699.86419999999998</v>
      </c>
      <c r="D727">
        <v>0.83979999999999999</v>
      </c>
      <c r="F727">
        <f t="shared" si="48"/>
        <v>1318.383421202501</v>
      </c>
      <c r="G727">
        <f t="shared" si="49"/>
        <v>275.93794550440003</v>
      </c>
      <c r="H727">
        <f t="shared" si="50"/>
        <v>347.89337361000258</v>
      </c>
      <c r="I727">
        <f t="shared" si="51"/>
        <v>1.572515999999999E-4</v>
      </c>
    </row>
    <row r="728" spans="1:9" x14ac:dyDescent="0.3">
      <c r="A728">
        <v>160.22479999999999</v>
      </c>
      <c r="B728">
        <v>22.833200000000001</v>
      </c>
      <c r="C728">
        <v>673.10860000000002</v>
      </c>
      <c r="D728">
        <v>0.80769999999999997</v>
      </c>
      <c r="F728">
        <f t="shared" si="48"/>
        <v>1322.8751008224995</v>
      </c>
      <c r="G728">
        <f t="shared" si="49"/>
        <v>51.468858672399996</v>
      </c>
      <c r="H728">
        <f t="shared" si="50"/>
        <v>2061.8410562500026</v>
      </c>
      <c r="I728">
        <f t="shared" si="51"/>
        <v>3.8259360000000083E-4</v>
      </c>
    </row>
    <row r="729" spans="1:9" x14ac:dyDescent="0.3">
      <c r="A729">
        <v>160.58090000000001</v>
      </c>
      <c r="B729">
        <v>20.459900000000001</v>
      </c>
      <c r="C729">
        <v>224.03440000000001</v>
      </c>
      <c r="D729">
        <v>0.58250000000000002</v>
      </c>
      <c r="F729">
        <f t="shared" si="48"/>
        <v>1348.9055835025015</v>
      </c>
      <c r="G729">
        <f t="shared" si="49"/>
        <v>91.154374350400005</v>
      </c>
      <c r="H729">
        <f t="shared" si="50"/>
        <v>244512.15163489003</v>
      </c>
      <c r="I729">
        <f t="shared" si="51"/>
        <v>5.9907457599999991E-2</v>
      </c>
    </row>
    <row r="730" spans="1:9" x14ac:dyDescent="0.3">
      <c r="A730">
        <v>160.84219999999999</v>
      </c>
      <c r="B730">
        <v>7.9955999999999996</v>
      </c>
      <c r="C730">
        <v>1559.4385</v>
      </c>
      <c r="D730">
        <v>0.93569999999999998</v>
      </c>
      <c r="F730">
        <f t="shared" si="48"/>
        <v>1368.1676265624997</v>
      </c>
      <c r="G730">
        <f t="shared" si="49"/>
        <v>484.51845876840008</v>
      </c>
      <c r="H730">
        <f t="shared" si="50"/>
        <v>707150.48282175988</v>
      </c>
      <c r="I730">
        <f t="shared" si="51"/>
        <v>1.1759233599999995E-2</v>
      </c>
    </row>
    <row r="731" spans="1:9" x14ac:dyDescent="0.3">
      <c r="A731">
        <v>160.9657</v>
      </c>
      <c r="B731">
        <v>45.803199999999997</v>
      </c>
      <c r="C731">
        <v>339.03429999999997</v>
      </c>
      <c r="D731">
        <v>0.67810000000000004</v>
      </c>
      <c r="F731">
        <f t="shared" si="48"/>
        <v>1377.3191000625002</v>
      </c>
      <c r="G731">
        <f t="shared" si="49"/>
        <v>249.50792947239987</v>
      </c>
      <c r="H731">
        <f t="shared" si="50"/>
        <v>144006.43653124006</v>
      </c>
      <c r="I731">
        <f t="shared" si="51"/>
        <v>2.2248705599999988E-2</v>
      </c>
    </row>
    <row r="732" spans="1:9" x14ac:dyDescent="0.3">
      <c r="A732">
        <v>161.21950000000001</v>
      </c>
      <c r="B732">
        <v>16.776499999999999</v>
      </c>
      <c r="C732">
        <v>394.33609999999999</v>
      </c>
      <c r="D732">
        <v>0.70979999999999999</v>
      </c>
      <c r="F732">
        <f t="shared" si="48"/>
        <v>1396.2216926025012</v>
      </c>
      <c r="G732">
        <f t="shared" si="49"/>
        <v>175.05618557440008</v>
      </c>
      <c r="H732">
        <f t="shared" si="50"/>
        <v>105092.67240000004</v>
      </c>
      <c r="I732">
        <f t="shared" si="51"/>
        <v>1.3796851600000002E-2</v>
      </c>
    </row>
    <row r="733" spans="1:9" x14ac:dyDescent="0.3">
      <c r="A733">
        <v>161.92269999999999</v>
      </c>
      <c r="B733">
        <v>16.995200000000001</v>
      </c>
      <c r="C733">
        <v>870.46180000000004</v>
      </c>
      <c r="D733">
        <v>0.87050000000000005</v>
      </c>
      <c r="F733">
        <f t="shared" si="48"/>
        <v>1449.2677955624997</v>
      </c>
      <c r="G733">
        <f t="shared" si="49"/>
        <v>169.31682835240002</v>
      </c>
      <c r="H733">
        <f t="shared" si="50"/>
        <v>23087.495748489997</v>
      </c>
      <c r="I733">
        <f t="shared" si="51"/>
        <v>1.8696976000000048E-3</v>
      </c>
    </row>
    <row r="734" spans="1:9" x14ac:dyDescent="0.3">
      <c r="A734">
        <v>162.28290000000001</v>
      </c>
      <c r="B734">
        <v>24.3367</v>
      </c>
      <c r="C734">
        <v>575.18610000000001</v>
      </c>
      <c r="D734">
        <v>0.80530000000000002</v>
      </c>
      <c r="F734">
        <f t="shared" si="48"/>
        <v>1476.8226273025014</v>
      </c>
      <c r="G734">
        <f t="shared" si="49"/>
        <v>32.15661166240001</v>
      </c>
      <c r="H734">
        <f t="shared" si="50"/>
        <v>20543.488900000011</v>
      </c>
      <c r="I734">
        <f t="shared" si="51"/>
        <v>4.8224159999999913E-4</v>
      </c>
    </row>
    <row r="735" spans="1:9" x14ac:dyDescent="0.3">
      <c r="A735">
        <v>162.38579999999999</v>
      </c>
      <c r="B735">
        <v>50.2224</v>
      </c>
      <c r="C735">
        <v>393.16980000000001</v>
      </c>
      <c r="D735">
        <v>0.7077</v>
      </c>
      <c r="F735">
        <f t="shared" si="48"/>
        <v>1484.7419965224994</v>
      </c>
      <c r="G735">
        <f t="shared" si="49"/>
        <v>408.64703360039994</v>
      </c>
      <c r="H735">
        <f t="shared" si="50"/>
        <v>105850.21492369003</v>
      </c>
      <c r="I735">
        <f t="shared" si="51"/>
        <v>1.4294593600000001E-2</v>
      </c>
    </row>
    <row r="736" spans="1:9" x14ac:dyDescent="0.3">
      <c r="A736">
        <v>163.00319999999999</v>
      </c>
      <c r="B736">
        <v>20.996099999999998</v>
      </c>
      <c r="C736">
        <v>2418.4983999999999</v>
      </c>
      <c r="D736">
        <v>0.96740000000000004</v>
      </c>
      <c r="F736">
        <f t="shared" si="48"/>
        <v>1532.7029250624998</v>
      </c>
      <c r="G736">
        <f t="shared" si="49"/>
        <v>81.203167238400056</v>
      </c>
      <c r="H736">
        <f t="shared" si="50"/>
        <v>2889939.8203132898</v>
      </c>
      <c r="I736">
        <f t="shared" si="51"/>
        <v>1.9639219600000011E-2</v>
      </c>
    </row>
    <row r="737" spans="1:9" x14ac:dyDescent="0.3">
      <c r="A737">
        <v>163.48339999999999</v>
      </c>
      <c r="B737">
        <v>19.444400000000002</v>
      </c>
      <c r="C737">
        <v>392.07209999999998</v>
      </c>
      <c r="D737">
        <v>0.70569999999999999</v>
      </c>
      <c r="F737">
        <f t="shared" si="48"/>
        <v>1570.5329370024995</v>
      </c>
      <c r="G737">
        <f t="shared" si="49"/>
        <v>111.5765464804</v>
      </c>
      <c r="H737">
        <f t="shared" si="50"/>
        <v>106565.68513600004</v>
      </c>
      <c r="I737">
        <f t="shared" si="51"/>
        <v>1.4776833600000001E-2</v>
      </c>
    </row>
    <row r="738" spans="1:9" x14ac:dyDescent="0.3">
      <c r="A738">
        <v>164.4145</v>
      </c>
      <c r="B738">
        <v>20.425899999999999</v>
      </c>
      <c r="C738">
        <v>549.87120000000004</v>
      </c>
      <c r="D738">
        <v>0.76980000000000004</v>
      </c>
      <c r="F738">
        <f t="shared" si="48"/>
        <v>1645.1987771025008</v>
      </c>
      <c r="G738">
        <f t="shared" si="49"/>
        <v>91.804758990400046</v>
      </c>
      <c r="H738">
        <f t="shared" si="50"/>
        <v>28441.102296010002</v>
      </c>
      <c r="I738">
        <f t="shared" si="51"/>
        <v>3.3016515999999951E-3</v>
      </c>
    </row>
    <row r="739" spans="1:9" x14ac:dyDescent="0.3">
      <c r="A739">
        <v>164.44390000000001</v>
      </c>
      <c r="B739">
        <v>7.0068000000000001</v>
      </c>
      <c r="C739">
        <v>1502.2228</v>
      </c>
      <c r="D739">
        <v>0.90129999999999999</v>
      </c>
      <c r="F739">
        <f t="shared" si="48"/>
        <v>1647.5846312025014</v>
      </c>
      <c r="G739">
        <f t="shared" si="49"/>
        <v>529.02668033639998</v>
      </c>
      <c r="H739">
        <f t="shared" si="50"/>
        <v>614196.19162488997</v>
      </c>
      <c r="I739">
        <f t="shared" si="51"/>
        <v>5.4819215999999992E-3</v>
      </c>
    </row>
    <row r="740" spans="1:9" x14ac:dyDescent="0.3">
      <c r="A740">
        <v>164.523</v>
      </c>
      <c r="B740">
        <v>35.6173</v>
      </c>
      <c r="C740">
        <v>238.43340000000001</v>
      </c>
      <c r="D740">
        <v>0.57220000000000004</v>
      </c>
      <c r="F740">
        <f t="shared" si="48"/>
        <v>1654.0122972025001</v>
      </c>
      <c r="G740">
        <f t="shared" si="49"/>
        <v>31.471202406399989</v>
      </c>
      <c r="H740">
        <f t="shared" si="50"/>
        <v>230479.39883929005</v>
      </c>
      <c r="I740">
        <f t="shared" si="51"/>
        <v>6.505560359999997E-2</v>
      </c>
    </row>
    <row r="741" spans="1:9" x14ac:dyDescent="0.3">
      <c r="A741">
        <v>165.20830000000001</v>
      </c>
      <c r="B741">
        <v>13.14</v>
      </c>
      <c r="C741">
        <v>480.4427</v>
      </c>
      <c r="D741">
        <v>0.76870000000000005</v>
      </c>
      <c r="F741">
        <f t="shared" si="48"/>
        <v>1710.2236185225011</v>
      </c>
      <c r="G741">
        <f t="shared" si="49"/>
        <v>284.50850806440002</v>
      </c>
      <c r="H741">
        <f t="shared" si="50"/>
        <v>56678.943787560027</v>
      </c>
      <c r="I741">
        <f t="shared" si="51"/>
        <v>3.4292735999999937E-3</v>
      </c>
    </row>
    <row r="742" spans="1:9" x14ac:dyDescent="0.3">
      <c r="A742">
        <v>165.2414</v>
      </c>
      <c r="B742">
        <v>17.503399999999999</v>
      </c>
      <c r="C742">
        <v>408.67430000000002</v>
      </c>
      <c r="D742">
        <v>0.73560000000000003</v>
      </c>
      <c r="F742">
        <f t="shared" si="48"/>
        <v>1712.9624052025003</v>
      </c>
      <c r="G742">
        <f t="shared" si="49"/>
        <v>156.34951584040004</v>
      </c>
      <c r="H742">
        <f t="shared" si="50"/>
        <v>96001.941027240027</v>
      </c>
      <c r="I742">
        <f t="shared" si="51"/>
        <v>8.4015555999999939E-3</v>
      </c>
    </row>
    <row r="743" spans="1:9" x14ac:dyDescent="0.3">
      <c r="A743">
        <v>165.73759999999999</v>
      </c>
      <c r="B743">
        <v>36.425800000000002</v>
      </c>
      <c r="C743">
        <v>548.54809999999998</v>
      </c>
      <c r="D743">
        <v>0.76800000000000002</v>
      </c>
      <c r="F743">
        <f t="shared" si="48"/>
        <v>1754.2820212224992</v>
      </c>
      <c r="G743">
        <f t="shared" si="49"/>
        <v>41.196115296400016</v>
      </c>
      <c r="H743">
        <f t="shared" si="50"/>
        <v>28889.121024000025</v>
      </c>
      <c r="I743">
        <f t="shared" si="51"/>
        <v>3.5117475999999976E-3</v>
      </c>
    </row>
    <row r="744" spans="1:9" x14ac:dyDescent="0.3">
      <c r="A744">
        <v>165.7817</v>
      </c>
      <c r="B744">
        <v>49.698500000000003</v>
      </c>
      <c r="C744">
        <v>303.83479999999997</v>
      </c>
      <c r="D744">
        <v>0.66839999999999999</v>
      </c>
      <c r="F744">
        <f t="shared" si="48"/>
        <v>1757.9781480625004</v>
      </c>
      <c r="G744">
        <f t="shared" si="49"/>
        <v>387.74020685440007</v>
      </c>
      <c r="H744">
        <f t="shared" si="50"/>
        <v>171960.58056969006</v>
      </c>
      <c r="I744">
        <f t="shared" si="51"/>
        <v>2.52364996E-2</v>
      </c>
    </row>
    <row r="745" spans="1:9" x14ac:dyDescent="0.3">
      <c r="A745">
        <v>166.70779999999999</v>
      </c>
      <c r="B745">
        <v>14.005100000000001</v>
      </c>
      <c r="C745">
        <v>302.99290000000002</v>
      </c>
      <c r="D745">
        <v>0.66659999999999997</v>
      </c>
      <c r="F745">
        <f t="shared" si="48"/>
        <v>1836.4953139224997</v>
      </c>
      <c r="G745">
        <f t="shared" si="49"/>
        <v>256.07296519839997</v>
      </c>
      <c r="H745">
        <f t="shared" si="50"/>
        <v>172659.52973824003</v>
      </c>
      <c r="I745">
        <f t="shared" si="51"/>
        <v>2.5811635600000007E-2</v>
      </c>
    </row>
    <row r="746" spans="1:9" x14ac:dyDescent="0.3">
      <c r="A746">
        <v>167.3253</v>
      </c>
      <c r="B746">
        <v>29.373200000000001</v>
      </c>
      <c r="C746">
        <v>406.822</v>
      </c>
      <c r="D746">
        <v>0.73229999999999995</v>
      </c>
      <c r="F746">
        <f t="shared" si="48"/>
        <v>1889.8017424225004</v>
      </c>
      <c r="G746">
        <f t="shared" si="49"/>
        <v>0.40218427240000082</v>
      </c>
      <c r="H746">
        <f t="shared" si="50"/>
        <v>97153.211974810023</v>
      </c>
      <c r="I746">
        <f t="shared" si="51"/>
        <v>9.0174016000000093E-3</v>
      </c>
    </row>
    <row r="747" spans="1:9" x14ac:dyDescent="0.3">
      <c r="A747">
        <v>168.3356</v>
      </c>
      <c r="B747">
        <v>16.7303</v>
      </c>
      <c r="C747">
        <v>286.20979999999997</v>
      </c>
      <c r="D747">
        <v>0.62970000000000004</v>
      </c>
      <c r="F747">
        <f t="shared" si="48"/>
        <v>1978.6616686225004</v>
      </c>
      <c r="G747">
        <f t="shared" si="49"/>
        <v>176.28085332640003</v>
      </c>
      <c r="H747">
        <f t="shared" si="50"/>
        <v>186888.73701969007</v>
      </c>
      <c r="I747">
        <f t="shared" si="51"/>
        <v>3.9029953599999986E-2</v>
      </c>
    </row>
    <row r="748" spans="1:9" x14ac:dyDescent="0.3">
      <c r="A748">
        <v>168.7501</v>
      </c>
      <c r="B748">
        <v>19.313400000000001</v>
      </c>
      <c r="C748">
        <v>200.44630000000001</v>
      </c>
      <c r="D748">
        <v>0.56120000000000003</v>
      </c>
      <c r="F748">
        <f t="shared" si="48"/>
        <v>2015.7091812225008</v>
      </c>
      <c r="G748">
        <f t="shared" si="49"/>
        <v>114.36120824039999</v>
      </c>
      <c r="H748">
        <f t="shared" si="50"/>
        <v>268396.31767203996</v>
      </c>
      <c r="I748">
        <f t="shared" si="51"/>
        <v>7.0787923599999983E-2</v>
      </c>
    </row>
    <row r="749" spans="1:9" x14ac:dyDescent="0.3">
      <c r="A749">
        <v>168.89689999999999</v>
      </c>
      <c r="B749">
        <v>29.453399999999998</v>
      </c>
      <c r="C749">
        <v>285.64850000000001</v>
      </c>
      <c r="D749">
        <v>0.62839999999999996</v>
      </c>
      <c r="F749">
        <f t="shared" si="48"/>
        <v>2028.9123879024994</v>
      </c>
      <c r="G749">
        <f t="shared" si="49"/>
        <v>0.30689384040000312</v>
      </c>
      <c r="H749">
        <f t="shared" si="50"/>
        <v>187374.35912976004</v>
      </c>
      <c r="I749">
        <f t="shared" si="51"/>
        <v>3.9545299600000014E-2</v>
      </c>
    </row>
    <row r="750" spans="1:9" x14ac:dyDescent="0.3">
      <c r="A750">
        <v>169.30109999999999</v>
      </c>
      <c r="B750">
        <v>14.799799999999999</v>
      </c>
      <c r="C750">
        <v>692.2491</v>
      </c>
      <c r="D750">
        <v>0.83069999999999999</v>
      </c>
      <c r="F750">
        <f t="shared" si="48"/>
        <v>2065.4888905224998</v>
      </c>
      <c r="G750">
        <f t="shared" si="49"/>
        <v>231.27048945640007</v>
      </c>
      <c r="H750">
        <f t="shared" si="50"/>
        <v>689.95528900000272</v>
      </c>
      <c r="I750">
        <f t="shared" si="51"/>
        <v>1.1833599999999991E-5</v>
      </c>
    </row>
    <row r="751" spans="1:9" x14ac:dyDescent="0.3">
      <c r="A751">
        <v>169.4863</v>
      </c>
      <c r="B751">
        <v>73.745699999999999</v>
      </c>
      <c r="C751">
        <v>1080.5137</v>
      </c>
      <c r="D751">
        <v>0.86439999999999995</v>
      </c>
      <c r="F751">
        <f t="shared" si="48"/>
        <v>2082.3569991225004</v>
      </c>
      <c r="G751">
        <f t="shared" si="49"/>
        <v>1913.0406364224002</v>
      </c>
      <c r="H751">
        <f t="shared" si="50"/>
        <v>131042.26240575995</v>
      </c>
      <c r="I751">
        <f t="shared" si="51"/>
        <v>1.3793795999999963E-3</v>
      </c>
    </row>
    <row r="752" spans="1:9" x14ac:dyDescent="0.3">
      <c r="A752">
        <v>169.79499999999999</v>
      </c>
      <c r="B752">
        <v>14.2517</v>
      </c>
      <c r="C752">
        <v>1080.2049999999999</v>
      </c>
      <c r="D752">
        <v>0.86419999999999997</v>
      </c>
      <c r="F752">
        <f t="shared" si="48"/>
        <v>2110.6260164024993</v>
      </c>
      <c r="G752">
        <f t="shared" si="49"/>
        <v>248.24145226240006</v>
      </c>
      <c r="H752">
        <f t="shared" si="50"/>
        <v>130818.8603832099</v>
      </c>
      <c r="I752">
        <f t="shared" si="51"/>
        <v>1.3645635999999981E-3</v>
      </c>
    </row>
    <row r="753" spans="1:9" x14ac:dyDescent="0.3">
      <c r="A753">
        <v>169.91849999999999</v>
      </c>
      <c r="B753">
        <v>24.604500000000002</v>
      </c>
      <c r="C753">
        <v>300.07409999999999</v>
      </c>
      <c r="D753">
        <v>0.66020000000000001</v>
      </c>
      <c r="F753">
        <f t="shared" si="48"/>
        <v>2121.9888315025</v>
      </c>
      <c r="G753">
        <f t="shared" si="49"/>
        <v>29.191112294399996</v>
      </c>
      <c r="H753">
        <f t="shared" si="50"/>
        <v>175093.70736400006</v>
      </c>
      <c r="I753">
        <f t="shared" si="51"/>
        <v>2.7909043599999996E-2</v>
      </c>
    </row>
    <row r="754" spans="1:9" x14ac:dyDescent="0.3">
      <c r="A754">
        <v>170.41239999999999</v>
      </c>
      <c r="B754">
        <v>17.498799999999999</v>
      </c>
      <c r="C754">
        <v>863.67</v>
      </c>
      <c r="D754">
        <v>0.86370000000000002</v>
      </c>
      <c r="F754">
        <f t="shared" si="48"/>
        <v>2167.7358251024998</v>
      </c>
      <c r="G754">
        <f t="shared" si="49"/>
        <v>156.46457361640006</v>
      </c>
      <c r="H754">
        <f t="shared" si="50"/>
        <v>21069.654685209975</v>
      </c>
      <c r="I754">
        <f t="shared" si="51"/>
        <v>1.327873600000002E-3</v>
      </c>
    </row>
    <row r="755" spans="1:9" x14ac:dyDescent="0.3">
      <c r="A755">
        <v>170.41239999999999</v>
      </c>
      <c r="B755">
        <v>19.0063</v>
      </c>
      <c r="C755">
        <v>2414.7937000000002</v>
      </c>
      <c r="D755">
        <v>0.96589999999999998</v>
      </c>
      <c r="F755">
        <f t="shared" si="48"/>
        <v>2167.7358251024998</v>
      </c>
      <c r="G755">
        <f t="shared" si="49"/>
        <v>121.02376116640004</v>
      </c>
      <c r="H755">
        <f t="shared" si="50"/>
        <v>2877357.6962617603</v>
      </c>
      <c r="I755">
        <f t="shared" si="51"/>
        <v>1.9221049599999995E-2</v>
      </c>
    </row>
    <row r="756" spans="1:9" x14ac:dyDescent="0.3">
      <c r="A756">
        <v>170.6183</v>
      </c>
      <c r="B756">
        <v>50.557400000000001</v>
      </c>
      <c r="C756">
        <v>384.93729999999999</v>
      </c>
      <c r="D756">
        <v>0.69289999999999996</v>
      </c>
      <c r="F756">
        <f t="shared" si="48"/>
        <v>2186.9511955225007</v>
      </c>
      <c r="G756">
        <f t="shared" si="49"/>
        <v>422.30332200039999</v>
      </c>
      <c r="H756">
        <f t="shared" si="50"/>
        <v>111274.81580944004</v>
      </c>
      <c r="I756">
        <f t="shared" si="51"/>
        <v>1.8052609600000009E-2</v>
      </c>
    </row>
    <row r="757" spans="1:9" x14ac:dyDescent="0.3">
      <c r="A757">
        <v>170.72120000000001</v>
      </c>
      <c r="B757">
        <v>18.374600000000001</v>
      </c>
      <c r="C757">
        <v>519.17579999999998</v>
      </c>
      <c r="D757">
        <v>0.7268</v>
      </c>
      <c r="F757">
        <f t="shared" si="48"/>
        <v>2196.5859900625014</v>
      </c>
      <c r="G757">
        <f t="shared" si="49"/>
        <v>135.3215705284</v>
      </c>
      <c r="H757">
        <f t="shared" si="50"/>
        <v>39736.555204090029</v>
      </c>
      <c r="I757">
        <f t="shared" si="51"/>
        <v>1.00922116E-2</v>
      </c>
    </row>
    <row r="758" spans="1:9" x14ac:dyDescent="0.3">
      <c r="A758">
        <v>170.79830000000001</v>
      </c>
      <c r="B758">
        <v>18.249500000000001</v>
      </c>
      <c r="C758">
        <v>454.20170000000002</v>
      </c>
      <c r="D758">
        <v>0.72670000000000001</v>
      </c>
      <c r="F758">
        <f t="shared" si="48"/>
        <v>2203.8189415225015</v>
      </c>
      <c r="G758">
        <f t="shared" si="49"/>
        <v>138.2477420944</v>
      </c>
      <c r="H758">
        <f t="shared" si="50"/>
        <v>69862.102047360022</v>
      </c>
      <c r="I758">
        <f t="shared" si="51"/>
        <v>1.0112313599999997E-2</v>
      </c>
    </row>
    <row r="759" spans="1:9" x14ac:dyDescent="0.3">
      <c r="A759">
        <v>171.26140000000001</v>
      </c>
      <c r="B759">
        <v>46.250900000000001</v>
      </c>
      <c r="C759">
        <v>403.32319999999999</v>
      </c>
      <c r="D759">
        <v>0.72599999999999998</v>
      </c>
      <c r="F759">
        <f t="shared" si="48"/>
        <v>2247.5137232025013</v>
      </c>
      <c r="G759">
        <f t="shared" si="49"/>
        <v>263.85194199040001</v>
      </c>
      <c r="H759">
        <f t="shared" si="50"/>
        <v>99346.564210410041</v>
      </c>
      <c r="I759">
        <f t="shared" si="51"/>
        <v>1.0253587600000003E-2</v>
      </c>
    </row>
    <row r="760" spans="1:9" x14ac:dyDescent="0.3">
      <c r="A760">
        <v>171.52379999999999</v>
      </c>
      <c r="B760">
        <v>35.197699999999998</v>
      </c>
      <c r="C760">
        <v>690.39679999999998</v>
      </c>
      <c r="D760">
        <v>0.82850000000000001</v>
      </c>
      <c r="F760">
        <f t="shared" si="48"/>
        <v>2272.4622691224999</v>
      </c>
      <c r="G760">
        <f t="shared" si="49"/>
        <v>26.939421702399962</v>
      </c>
      <c r="H760">
        <f t="shared" si="50"/>
        <v>790.69503249000377</v>
      </c>
      <c r="I760">
        <f t="shared" si="51"/>
        <v>1.5376000000000467E-6</v>
      </c>
    </row>
    <row r="761" spans="1:9" x14ac:dyDescent="0.3">
      <c r="A761">
        <v>171.5444</v>
      </c>
      <c r="B761">
        <v>21.496600000000001</v>
      </c>
      <c r="C761">
        <v>661.78890000000001</v>
      </c>
      <c r="D761">
        <v>0.79410000000000003</v>
      </c>
      <c r="F761">
        <f t="shared" si="48"/>
        <v>2274.4267119025003</v>
      </c>
      <c r="G761">
        <f t="shared" si="49"/>
        <v>72.433376208400006</v>
      </c>
      <c r="H761">
        <f t="shared" si="50"/>
        <v>3217.9752198400042</v>
      </c>
      <c r="I761">
        <f t="shared" si="51"/>
        <v>1.0995855999999977E-3</v>
      </c>
    </row>
    <row r="762" spans="1:9" x14ac:dyDescent="0.3">
      <c r="A762">
        <v>171.5701</v>
      </c>
      <c r="B762">
        <v>23.623699999999999</v>
      </c>
      <c r="C762">
        <v>403.04880000000003</v>
      </c>
      <c r="D762">
        <v>0.72550000000000003</v>
      </c>
      <c r="F762">
        <f t="shared" si="48"/>
        <v>2276.8786872225</v>
      </c>
      <c r="G762">
        <f t="shared" si="49"/>
        <v>40.751370342400023</v>
      </c>
      <c r="H762">
        <f t="shared" si="50"/>
        <v>99519.617369290019</v>
      </c>
      <c r="I762">
        <f t="shared" si="51"/>
        <v>1.0355097599999993E-2</v>
      </c>
    </row>
    <row r="763" spans="1:9" x14ac:dyDescent="0.3">
      <c r="A763">
        <v>171.89429999999999</v>
      </c>
      <c r="B763">
        <v>16.594200000000001</v>
      </c>
      <c r="C763">
        <v>690.08810000000005</v>
      </c>
      <c r="D763">
        <v>0.82809999999999995</v>
      </c>
      <c r="F763">
        <f t="shared" si="48"/>
        <v>2307.9232687224994</v>
      </c>
      <c r="G763">
        <f t="shared" si="49"/>
        <v>179.91339771240001</v>
      </c>
      <c r="H763">
        <f t="shared" si="50"/>
        <v>808.15118399999983</v>
      </c>
      <c r="I763">
        <f t="shared" si="51"/>
        <v>7.0559999999991918E-7</v>
      </c>
    </row>
    <row r="764" spans="1:9" x14ac:dyDescent="0.3">
      <c r="A764">
        <v>172.0001</v>
      </c>
      <c r="B764">
        <v>14.575200000000001</v>
      </c>
      <c r="C764">
        <v>474.49990000000003</v>
      </c>
      <c r="D764">
        <v>0.75919999999999999</v>
      </c>
      <c r="F764">
        <f t="shared" si="48"/>
        <v>2318.099906222501</v>
      </c>
      <c r="G764">
        <f t="shared" si="49"/>
        <v>238.15217955240001</v>
      </c>
      <c r="H764">
        <f t="shared" si="50"/>
        <v>59543.905862440013</v>
      </c>
      <c r="I764">
        <f t="shared" si="51"/>
        <v>4.632163600000001E-3</v>
      </c>
    </row>
    <row r="765" spans="1:9" x14ac:dyDescent="0.3">
      <c r="A765">
        <v>172.7587</v>
      </c>
      <c r="B765">
        <v>15.1953</v>
      </c>
      <c r="C765">
        <v>827.24130000000002</v>
      </c>
      <c r="D765">
        <v>0.82720000000000005</v>
      </c>
      <c r="F765">
        <f t="shared" si="48"/>
        <v>2391.7234775625011</v>
      </c>
      <c r="G765">
        <f t="shared" si="49"/>
        <v>219.39771392640006</v>
      </c>
      <c r="H765">
        <f t="shared" si="50"/>
        <v>11821.169115039995</v>
      </c>
      <c r="I765">
        <f t="shared" si="51"/>
        <v>3.599999999993878E-9</v>
      </c>
    </row>
    <row r="766" spans="1:9" x14ac:dyDescent="0.3">
      <c r="A766">
        <v>172.8347</v>
      </c>
      <c r="B766">
        <v>24.9268</v>
      </c>
      <c r="C766">
        <v>211.7807</v>
      </c>
      <c r="D766">
        <v>0.55059999999999998</v>
      </c>
      <c r="F766">
        <f t="shared" si="48"/>
        <v>2399.1628515625002</v>
      </c>
      <c r="G766">
        <f t="shared" si="49"/>
        <v>25.812293136400012</v>
      </c>
      <c r="H766">
        <f t="shared" si="50"/>
        <v>256780.76561316004</v>
      </c>
      <c r="I766">
        <f t="shared" si="51"/>
        <v>7.654075560000001E-2</v>
      </c>
    </row>
    <row r="767" spans="1:9" x14ac:dyDescent="0.3">
      <c r="A767">
        <v>172.88220000000001</v>
      </c>
      <c r="B767">
        <v>12.8003</v>
      </c>
      <c r="C767">
        <v>689.26480000000004</v>
      </c>
      <c r="D767">
        <v>0.82709999999999995</v>
      </c>
      <c r="F767">
        <f t="shared" si="48"/>
        <v>2403.8183265625016</v>
      </c>
      <c r="G767">
        <f t="shared" si="49"/>
        <v>296.08360212640002</v>
      </c>
      <c r="H767">
        <f t="shared" si="50"/>
        <v>855.6385516900009</v>
      </c>
      <c r="I767">
        <f t="shared" si="51"/>
        <v>2.5600000000015678E-8</v>
      </c>
    </row>
    <row r="768" spans="1:9" x14ac:dyDescent="0.3">
      <c r="A768">
        <v>172.88220000000001</v>
      </c>
      <c r="B768">
        <v>11.999499999999999</v>
      </c>
      <c r="C768">
        <v>2413.5589</v>
      </c>
      <c r="D768">
        <v>0.96540000000000004</v>
      </c>
      <c r="F768">
        <f t="shared" si="48"/>
        <v>2403.8183265625016</v>
      </c>
      <c r="G768">
        <f t="shared" si="49"/>
        <v>324.2837420944</v>
      </c>
      <c r="H768">
        <f t="shared" si="50"/>
        <v>2873170.09383184</v>
      </c>
      <c r="I768">
        <f t="shared" si="51"/>
        <v>1.908265960000001E-2</v>
      </c>
    </row>
    <row r="769" spans="1:9" x14ac:dyDescent="0.3">
      <c r="A769">
        <v>172.98509999999999</v>
      </c>
      <c r="B769">
        <v>78.171800000000005</v>
      </c>
      <c r="C769">
        <v>566.01279999999997</v>
      </c>
      <c r="D769">
        <v>0.79239999999999999</v>
      </c>
      <c r="F769">
        <f t="shared" si="48"/>
        <v>2413.9190317224993</v>
      </c>
      <c r="G769">
        <f t="shared" si="49"/>
        <v>2319.8113539364008</v>
      </c>
      <c r="H769">
        <f t="shared" si="50"/>
        <v>23257.256510890023</v>
      </c>
      <c r="I769">
        <f t="shared" si="51"/>
        <v>1.2152196000000002E-3</v>
      </c>
    </row>
    <row r="770" spans="1:9" x14ac:dyDescent="0.3">
      <c r="A770">
        <v>173.26220000000001</v>
      </c>
      <c r="B770">
        <v>19.9998</v>
      </c>
      <c r="C770">
        <v>211.35319999999999</v>
      </c>
      <c r="D770">
        <v>0.54949999999999999</v>
      </c>
      <c r="F770">
        <f t="shared" si="48"/>
        <v>2441.2245765625012</v>
      </c>
      <c r="G770">
        <f t="shared" si="49"/>
        <v>100.15165745640002</v>
      </c>
      <c r="H770">
        <f t="shared" si="50"/>
        <v>257214.20713641003</v>
      </c>
      <c r="I770">
        <f t="shared" si="51"/>
        <v>7.7150617599999999E-2</v>
      </c>
    </row>
    <row r="771" spans="1:9" x14ac:dyDescent="0.3">
      <c r="A771">
        <v>173.49959999999999</v>
      </c>
      <c r="B771">
        <v>30.9998</v>
      </c>
      <c r="C771">
        <v>659.83370000000002</v>
      </c>
      <c r="D771">
        <v>0.79179999999999995</v>
      </c>
      <c r="F771">
        <f t="shared" ref="F771:F834" si="52">(A771-123.85345)^2</f>
        <v>2464.7402098224993</v>
      </c>
      <c r="G771">
        <f t="shared" ref="G771:G834" si="53">(B771-30.00738)^2</f>
        <v>0.98489745639999837</v>
      </c>
      <c r="H771">
        <f t="shared" ref="H771:H834" si="54">(C771-718.5161)^2</f>
        <v>3443.6240697600033</v>
      </c>
      <c r="I771">
        <f t="shared" ref="I771:I834" si="55">(D771-0.82726)^2</f>
        <v>1.2574116000000034E-3</v>
      </c>
    </row>
    <row r="772" spans="1:9" x14ac:dyDescent="0.3">
      <c r="A772">
        <v>173.88550000000001</v>
      </c>
      <c r="B772">
        <v>24.002099999999999</v>
      </c>
      <c r="C772">
        <v>400.99059999999997</v>
      </c>
      <c r="D772">
        <v>0.7218</v>
      </c>
      <c r="F772">
        <f t="shared" si="52"/>
        <v>2503.2060272025014</v>
      </c>
      <c r="G772">
        <f t="shared" si="53"/>
        <v>36.063387878400029</v>
      </c>
      <c r="H772">
        <f t="shared" si="54"/>
        <v>100822.44315025005</v>
      </c>
      <c r="I772">
        <f t="shared" si="55"/>
        <v>1.11218116E-2</v>
      </c>
    </row>
    <row r="773" spans="1:9" x14ac:dyDescent="0.3">
      <c r="A773">
        <v>175.9693</v>
      </c>
      <c r="B773">
        <v>25.603000000000002</v>
      </c>
      <c r="C773">
        <v>686.69219999999996</v>
      </c>
      <c r="D773">
        <v>0.82399999999999995</v>
      </c>
      <c r="F773">
        <f t="shared" si="52"/>
        <v>2716.0618212225008</v>
      </c>
      <c r="G773">
        <f t="shared" si="53"/>
        <v>19.398563184399997</v>
      </c>
      <c r="H773">
        <f t="shared" si="54"/>
        <v>1012.760611210006</v>
      </c>
      <c r="I773">
        <f t="shared" si="55"/>
        <v>1.0627600000000266E-5</v>
      </c>
    </row>
    <row r="774" spans="1:9" x14ac:dyDescent="0.3">
      <c r="A774">
        <v>176.8955</v>
      </c>
      <c r="B774">
        <v>20.662400000000002</v>
      </c>
      <c r="C774">
        <v>656.43780000000004</v>
      </c>
      <c r="D774">
        <v>0.78769999999999996</v>
      </c>
      <c r="F774">
        <f t="shared" si="52"/>
        <v>2813.4590682025005</v>
      </c>
      <c r="G774">
        <f t="shared" si="53"/>
        <v>87.328651200399989</v>
      </c>
      <c r="H774">
        <f t="shared" si="54"/>
        <v>3853.7153308900015</v>
      </c>
      <c r="I774">
        <f t="shared" si="55"/>
        <v>1.5649936000000032E-3</v>
      </c>
    </row>
    <row r="775" spans="1:9" x14ac:dyDescent="0.3">
      <c r="A775">
        <v>176.8955</v>
      </c>
      <c r="B775">
        <v>46.496600000000001</v>
      </c>
      <c r="C775">
        <v>448.10449999999997</v>
      </c>
      <c r="D775">
        <v>0.71699999999999997</v>
      </c>
      <c r="F775">
        <f t="shared" si="52"/>
        <v>2813.4590682025005</v>
      </c>
      <c r="G775">
        <f t="shared" si="53"/>
        <v>271.89437620839999</v>
      </c>
      <c r="H775">
        <f t="shared" si="54"/>
        <v>73122.433414560044</v>
      </c>
      <c r="I775">
        <f t="shared" si="55"/>
        <v>1.2157267600000006E-2</v>
      </c>
    </row>
    <row r="776" spans="1:9" x14ac:dyDescent="0.3">
      <c r="A776">
        <v>177.61590000000001</v>
      </c>
      <c r="B776">
        <v>38.663699999999999</v>
      </c>
      <c r="C776">
        <v>1116.7881</v>
      </c>
      <c r="D776">
        <v>0.89339999999999997</v>
      </c>
      <c r="F776">
        <f t="shared" si="52"/>
        <v>2890.4010300025016</v>
      </c>
      <c r="G776">
        <f t="shared" si="53"/>
        <v>74.931875942399955</v>
      </c>
      <c r="H776">
        <f t="shared" si="54"/>
        <v>158620.58598399995</v>
      </c>
      <c r="I776">
        <f t="shared" si="55"/>
        <v>4.3744995999999972E-3</v>
      </c>
    </row>
    <row r="777" spans="1:9" x14ac:dyDescent="0.3">
      <c r="A777">
        <v>178.5163</v>
      </c>
      <c r="B777">
        <v>47.374000000000002</v>
      </c>
      <c r="C777">
        <v>396.87439999999998</v>
      </c>
      <c r="D777">
        <v>0.71440000000000003</v>
      </c>
      <c r="F777">
        <f t="shared" si="52"/>
        <v>2988.0271701225006</v>
      </c>
      <c r="G777">
        <f t="shared" si="53"/>
        <v>301.59949022440003</v>
      </c>
      <c r="H777">
        <f t="shared" si="54"/>
        <v>103453.38317889004</v>
      </c>
      <c r="I777">
        <f t="shared" si="55"/>
        <v>1.2737379599999991E-2</v>
      </c>
    </row>
    <row r="778" spans="1:9" x14ac:dyDescent="0.3">
      <c r="A778">
        <v>178.71350000000001</v>
      </c>
      <c r="B778">
        <v>21.0015</v>
      </c>
      <c r="C778">
        <v>376.84199999999998</v>
      </c>
      <c r="D778">
        <v>0.67830000000000001</v>
      </c>
      <c r="F778">
        <f t="shared" si="52"/>
        <v>3009.6250860025016</v>
      </c>
      <c r="G778">
        <f t="shared" si="53"/>
        <v>81.105874574400019</v>
      </c>
      <c r="H778">
        <f t="shared" si="54"/>
        <v>116741.19061081005</v>
      </c>
      <c r="I778">
        <f t="shared" si="55"/>
        <v>2.2189081599999994E-2</v>
      </c>
    </row>
    <row r="779" spans="1:9" x14ac:dyDescent="0.3">
      <c r="A779">
        <v>178.80959999999999</v>
      </c>
      <c r="B779">
        <v>16.7944</v>
      </c>
      <c r="C779">
        <v>684.32539999999995</v>
      </c>
      <c r="D779">
        <v>0.82120000000000004</v>
      </c>
      <c r="F779">
        <f t="shared" si="52"/>
        <v>3020.1784228224992</v>
      </c>
      <c r="G779">
        <f t="shared" si="53"/>
        <v>174.58284048040005</v>
      </c>
      <c r="H779">
        <f t="shared" si="54"/>
        <v>1169.0039664900073</v>
      </c>
      <c r="I779">
        <f t="shared" si="55"/>
        <v>3.6723599999999446E-5</v>
      </c>
    </row>
    <row r="780" spans="1:9" x14ac:dyDescent="0.3">
      <c r="A780">
        <v>179.42699999999999</v>
      </c>
      <c r="B780">
        <v>18.593800000000002</v>
      </c>
      <c r="C780">
        <v>683.81079999999997</v>
      </c>
      <c r="D780">
        <v>0.8206</v>
      </c>
      <c r="F780">
        <f t="shared" si="52"/>
        <v>3088.4194596024995</v>
      </c>
      <c r="G780">
        <f t="shared" si="53"/>
        <v>130.2698084164</v>
      </c>
      <c r="H780">
        <f t="shared" si="54"/>
        <v>1204.4578480900054</v>
      </c>
      <c r="I780">
        <f t="shared" si="55"/>
        <v>4.4355599999999993E-5</v>
      </c>
    </row>
    <row r="781" spans="1:9" x14ac:dyDescent="0.3">
      <c r="A781">
        <v>179.5505</v>
      </c>
      <c r="B781">
        <v>17.202100000000002</v>
      </c>
      <c r="C781">
        <v>683.7079</v>
      </c>
      <c r="D781">
        <v>0.82040000000000002</v>
      </c>
      <c r="F781">
        <f t="shared" si="52"/>
        <v>3102.1613787025003</v>
      </c>
      <c r="G781">
        <f t="shared" si="53"/>
        <v>163.9751958784</v>
      </c>
      <c r="H781">
        <f t="shared" si="54"/>
        <v>1211.6107872400039</v>
      </c>
      <c r="I781">
        <f t="shared" si="55"/>
        <v>4.7059599999999687E-5</v>
      </c>
    </row>
    <row r="782" spans="1:9" x14ac:dyDescent="0.3">
      <c r="A782">
        <v>179.82830000000001</v>
      </c>
      <c r="B782">
        <v>97.998099999999994</v>
      </c>
      <c r="C782">
        <v>1070.1715999999999</v>
      </c>
      <c r="D782">
        <v>0.85609999999999997</v>
      </c>
      <c r="F782">
        <f t="shared" si="52"/>
        <v>3133.1838325225021</v>
      </c>
      <c r="G782">
        <f t="shared" si="53"/>
        <v>4622.7380061183994</v>
      </c>
      <c r="H782">
        <f t="shared" si="54"/>
        <v>123661.59068024989</v>
      </c>
      <c r="I782">
        <f t="shared" si="55"/>
        <v>8.3174559999999863E-4</v>
      </c>
    </row>
    <row r="783" spans="1:9" x14ac:dyDescent="0.3">
      <c r="A783">
        <v>180.6001</v>
      </c>
      <c r="B783">
        <v>56.997700000000002</v>
      </c>
      <c r="C783">
        <v>855.51990000000001</v>
      </c>
      <c r="D783">
        <v>0.85550000000000004</v>
      </c>
      <c r="F783">
        <f t="shared" si="52"/>
        <v>3220.1822862225004</v>
      </c>
      <c r="G783">
        <f t="shared" si="53"/>
        <v>728.47737370239997</v>
      </c>
      <c r="H783">
        <f t="shared" si="54"/>
        <v>18770.041214439989</v>
      </c>
      <c r="I783">
        <f t="shared" si="55"/>
        <v>7.9749760000000247E-4</v>
      </c>
    </row>
    <row r="784" spans="1:9" x14ac:dyDescent="0.3">
      <c r="A784">
        <v>180.83170000000001</v>
      </c>
      <c r="B784">
        <v>17.625399999999999</v>
      </c>
      <c r="C784">
        <v>394.81630000000001</v>
      </c>
      <c r="D784">
        <v>0.7107</v>
      </c>
      <c r="F784">
        <f t="shared" si="52"/>
        <v>3246.520973062502</v>
      </c>
      <c r="G784">
        <f t="shared" si="53"/>
        <v>153.31342872040005</v>
      </c>
      <c r="H784">
        <f t="shared" si="54"/>
        <v>104781.56052004003</v>
      </c>
      <c r="I784">
        <f t="shared" si="55"/>
        <v>1.3586233599999999E-2</v>
      </c>
    </row>
    <row r="785" spans="1:9" x14ac:dyDescent="0.3">
      <c r="A785">
        <v>181.6807</v>
      </c>
      <c r="B785">
        <v>19.621300000000002</v>
      </c>
      <c r="C785">
        <v>394.0616</v>
      </c>
      <c r="D785">
        <v>0.70930000000000004</v>
      </c>
      <c r="F785">
        <f t="shared" si="52"/>
        <v>3343.9908425625008</v>
      </c>
      <c r="G785">
        <f t="shared" si="53"/>
        <v>107.8706577664</v>
      </c>
      <c r="H785">
        <f t="shared" si="54"/>
        <v>105270.72257025003</v>
      </c>
      <c r="I785">
        <f t="shared" si="55"/>
        <v>1.391456159999999E-2</v>
      </c>
    </row>
    <row r="786" spans="1:9" x14ac:dyDescent="0.3">
      <c r="A786">
        <v>183.114</v>
      </c>
      <c r="B786">
        <v>18.0002</v>
      </c>
      <c r="C786">
        <v>464.77519999999998</v>
      </c>
      <c r="D786">
        <v>0.74360000000000004</v>
      </c>
      <c r="F786">
        <f t="shared" si="52"/>
        <v>3511.8127863025011</v>
      </c>
      <c r="G786">
        <f t="shared" si="53"/>
        <v>144.17237155240005</v>
      </c>
      <c r="H786">
        <f t="shared" si="54"/>
        <v>64384.444332810031</v>
      </c>
      <c r="I786">
        <f t="shared" si="55"/>
        <v>6.9989955999999924E-3</v>
      </c>
    </row>
    <row r="787" spans="1:9" x14ac:dyDescent="0.3">
      <c r="A787">
        <v>183.46680000000001</v>
      </c>
      <c r="B787">
        <v>21.430299999999999</v>
      </c>
      <c r="C787">
        <v>619.28869999999995</v>
      </c>
      <c r="D787">
        <v>0.74309999999999998</v>
      </c>
      <c r="F787">
        <f t="shared" si="52"/>
        <v>3553.7514982225011</v>
      </c>
      <c r="G787">
        <f t="shared" si="53"/>
        <v>73.566301326400037</v>
      </c>
      <c r="H787">
        <f t="shared" si="54"/>
        <v>9846.0769107600208</v>
      </c>
      <c r="I787">
        <f t="shared" si="55"/>
        <v>7.0829056000000024E-3</v>
      </c>
    </row>
    <row r="788" spans="1:9" x14ac:dyDescent="0.3">
      <c r="A788">
        <v>184.40770000000001</v>
      </c>
      <c r="B788">
        <v>42.659500000000001</v>
      </c>
      <c r="C788">
        <v>1111.6943000000001</v>
      </c>
      <c r="D788">
        <v>0.88939999999999997</v>
      </c>
      <c r="F788">
        <f t="shared" si="52"/>
        <v>3666.8171930625012</v>
      </c>
      <c r="G788">
        <f t="shared" si="53"/>
        <v>160.07614049439999</v>
      </c>
      <c r="H788">
        <f t="shared" si="54"/>
        <v>154589.09695524003</v>
      </c>
      <c r="I788">
        <f t="shared" si="55"/>
        <v>3.8613795999999966E-3</v>
      </c>
    </row>
    <row r="789" spans="1:9" x14ac:dyDescent="0.3">
      <c r="A789">
        <v>186.0027</v>
      </c>
      <c r="B789">
        <v>15.2537</v>
      </c>
      <c r="C789">
        <v>230.66390000000001</v>
      </c>
      <c r="D789">
        <v>0.55359999999999998</v>
      </c>
      <c r="F789">
        <f t="shared" si="52"/>
        <v>3862.529275562501</v>
      </c>
      <c r="G789">
        <f t="shared" si="53"/>
        <v>217.67107354240002</v>
      </c>
      <c r="H789">
        <f t="shared" si="54"/>
        <v>237999.76904484004</v>
      </c>
      <c r="I789">
        <f t="shared" si="55"/>
        <v>7.4889795600000003E-2</v>
      </c>
    </row>
    <row r="790" spans="1:9" x14ac:dyDescent="0.3">
      <c r="A790">
        <v>186.62020000000001</v>
      </c>
      <c r="B790">
        <v>12.7553</v>
      </c>
      <c r="C790">
        <v>230.04650000000001</v>
      </c>
      <c r="D790">
        <v>0.55210000000000004</v>
      </c>
      <c r="F790">
        <f t="shared" si="52"/>
        <v>3939.6649055625021</v>
      </c>
      <c r="G790">
        <f t="shared" si="53"/>
        <v>297.6342643264</v>
      </c>
      <c r="H790">
        <f t="shared" si="54"/>
        <v>238602.55012416001</v>
      </c>
      <c r="I790">
        <f t="shared" si="55"/>
        <v>7.5713025599999983E-2</v>
      </c>
    </row>
    <row r="791" spans="1:9" x14ac:dyDescent="0.3">
      <c r="A791">
        <v>186.6422</v>
      </c>
      <c r="B791">
        <v>21.139099999999999</v>
      </c>
      <c r="C791">
        <v>461.68810000000002</v>
      </c>
      <c r="D791">
        <v>0.73870000000000002</v>
      </c>
      <c r="F791">
        <f t="shared" si="52"/>
        <v>3942.4271265625011</v>
      </c>
      <c r="G791">
        <f t="shared" si="53"/>
        <v>78.646390158400038</v>
      </c>
      <c r="H791">
        <f t="shared" si="54"/>
        <v>65960.621584000022</v>
      </c>
      <c r="I791">
        <f t="shared" si="55"/>
        <v>7.8428735999999943E-3</v>
      </c>
    </row>
    <row r="792" spans="1:9" x14ac:dyDescent="0.3">
      <c r="A792">
        <v>187.08320000000001</v>
      </c>
      <c r="B792">
        <v>15.252700000000001</v>
      </c>
      <c r="C792">
        <v>850.33339999999998</v>
      </c>
      <c r="D792">
        <v>0.85029999999999994</v>
      </c>
      <c r="F792">
        <f t="shared" si="52"/>
        <v>3998.0012850625012</v>
      </c>
      <c r="G792">
        <f t="shared" si="53"/>
        <v>217.70058190240002</v>
      </c>
      <c r="H792">
        <f t="shared" si="54"/>
        <v>17375.800579289982</v>
      </c>
      <c r="I792">
        <f t="shared" si="55"/>
        <v>5.3084159999999771E-4</v>
      </c>
    </row>
    <row r="793" spans="1:9" x14ac:dyDescent="0.3">
      <c r="A793">
        <v>187.4537</v>
      </c>
      <c r="B793">
        <v>17.392600000000002</v>
      </c>
      <c r="C793">
        <v>677.12189999999998</v>
      </c>
      <c r="D793">
        <v>0.8125</v>
      </c>
      <c r="F793">
        <f t="shared" si="52"/>
        <v>4044.9918000625003</v>
      </c>
      <c r="G793">
        <f t="shared" si="53"/>
        <v>159.1326744484</v>
      </c>
      <c r="H793">
        <f t="shared" si="54"/>
        <v>1713.4797936400057</v>
      </c>
      <c r="I793">
        <f t="shared" si="55"/>
        <v>2.1785759999999986E-4</v>
      </c>
    </row>
    <row r="794" spans="1:9" x14ac:dyDescent="0.3">
      <c r="A794">
        <v>187.4948</v>
      </c>
      <c r="B794">
        <v>17.329899999999999</v>
      </c>
      <c r="C794">
        <v>1109.3788999999999</v>
      </c>
      <c r="D794">
        <v>0.88749999999999996</v>
      </c>
      <c r="F794">
        <f t="shared" si="52"/>
        <v>4050.2214298225003</v>
      </c>
      <c r="G794">
        <f t="shared" si="53"/>
        <v>160.71849915040008</v>
      </c>
      <c r="H794">
        <f t="shared" si="54"/>
        <v>152773.7284238399</v>
      </c>
      <c r="I794">
        <f t="shared" si="55"/>
        <v>3.6288575999999951E-3</v>
      </c>
    </row>
    <row r="795" spans="1:9" x14ac:dyDescent="0.3">
      <c r="A795">
        <v>187.78890000000001</v>
      </c>
      <c r="B795">
        <v>20.289899999999999</v>
      </c>
      <c r="C795">
        <v>460.6848</v>
      </c>
      <c r="D795">
        <v>0.73709999999999998</v>
      </c>
      <c r="F795">
        <f t="shared" si="52"/>
        <v>4087.741766702502</v>
      </c>
      <c r="G795">
        <f t="shared" si="53"/>
        <v>94.429417550400032</v>
      </c>
      <c r="H795">
        <f t="shared" si="54"/>
        <v>66476.979259690022</v>
      </c>
      <c r="I795">
        <f t="shared" si="55"/>
        <v>8.1288256000000038E-3</v>
      </c>
    </row>
    <row r="796" spans="1:9" x14ac:dyDescent="0.3">
      <c r="A796">
        <v>188.31809999999999</v>
      </c>
      <c r="B796">
        <v>55.000300000000003</v>
      </c>
      <c r="C796">
        <v>436.68189999999998</v>
      </c>
      <c r="D796">
        <v>0.69869999999999999</v>
      </c>
      <c r="F796">
        <f t="shared" si="52"/>
        <v>4155.6910996224988</v>
      </c>
      <c r="G796">
        <f t="shared" si="53"/>
        <v>624.64605012640004</v>
      </c>
      <c r="H796">
        <f t="shared" si="54"/>
        <v>79430.516289640043</v>
      </c>
      <c r="I796">
        <f t="shared" si="55"/>
        <v>1.6527673600000001E-2</v>
      </c>
    </row>
    <row r="797" spans="1:9" x14ac:dyDescent="0.3">
      <c r="A797">
        <v>188.49449999999999</v>
      </c>
      <c r="B797">
        <v>29.5672</v>
      </c>
      <c r="C797">
        <v>460.06729999999999</v>
      </c>
      <c r="D797">
        <v>0.73609999999999998</v>
      </c>
      <c r="F797">
        <f t="shared" si="52"/>
        <v>4178.4653451024988</v>
      </c>
      <c r="G797">
        <f t="shared" si="53"/>
        <v>0.19375843240000137</v>
      </c>
      <c r="H797">
        <f t="shared" si="54"/>
        <v>66795.782221440037</v>
      </c>
      <c r="I797">
        <f t="shared" si="55"/>
        <v>8.3101456000000042E-3</v>
      </c>
    </row>
    <row r="798" spans="1:9" x14ac:dyDescent="0.3">
      <c r="A798">
        <v>189.1413</v>
      </c>
      <c r="B798">
        <v>23.004100000000001</v>
      </c>
      <c r="C798">
        <v>644.19200000000001</v>
      </c>
      <c r="D798">
        <v>0.77300000000000002</v>
      </c>
      <c r="F798">
        <f t="shared" si="52"/>
        <v>4262.5033576225005</v>
      </c>
      <c r="G798">
        <f t="shared" si="53"/>
        <v>49.045930758400004</v>
      </c>
      <c r="H798">
        <f t="shared" si="54"/>
        <v>5524.0718408100065</v>
      </c>
      <c r="I798">
        <f t="shared" si="55"/>
        <v>2.9441475999999974E-3</v>
      </c>
    </row>
    <row r="799" spans="1:9" x14ac:dyDescent="0.3">
      <c r="A799">
        <v>189.9058</v>
      </c>
      <c r="B799">
        <v>30.0031</v>
      </c>
      <c r="C799">
        <v>458.83240000000001</v>
      </c>
      <c r="D799">
        <v>0.73409999999999997</v>
      </c>
      <c r="F799">
        <f t="shared" si="52"/>
        <v>4362.9129405225003</v>
      </c>
      <c r="G799">
        <f t="shared" si="53"/>
        <v>1.831840000001193E-5</v>
      </c>
      <c r="H799">
        <f t="shared" si="54"/>
        <v>67435.624045690027</v>
      </c>
      <c r="I799">
        <f t="shared" si="55"/>
        <v>8.6787856000000042E-3</v>
      </c>
    </row>
    <row r="800" spans="1:9" x14ac:dyDescent="0.3">
      <c r="A800">
        <v>190.65549999999999</v>
      </c>
      <c r="B800">
        <v>32.501199999999997</v>
      </c>
      <c r="C800">
        <v>155.38820000000001</v>
      </c>
      <c r="D800">
        <v>0.4662</v>
      </c>
      <c r="F800">
        <f t="shared" si="52"/>
        <v>4462.513884202499</v>
      </c>
      <c r="G800">
        <f t="shared" si="53"/>
        <v>6.2191381923999796</v>
      </c>
      <c r="H800">
        <f t="shared" si="54"/>
        <v>317113.0317584101</v>
      </c>
      <c r="I800">
        <f t="shared" si="55"/>
        <v>0.1303643236</v>
      </c>
    </row>
    <row r="801" spans="1:9" x14ac:dyDescent="0.3">
      <c r="A801">
        <v>191.61109999999999</v>
      </c>
      <c r="B801">
        <v>26.3306</v>
      </c>
      <c r="C801">
        <v>1106.2917</v>
      </c>
      <c r="D801">
        <v>0.88500000000000001</v>
      </c>
      <c r="F801">
        <f t="shared" si="52"/>
        <v>4591.0991335224999</v>
      </c>
      <c r="G801">
        <f t="shared" si="53"/>
        <v>13.518711168400007</v>
      </c>
      <c r="H801">
        <f t="shared" si="54"/>
        <v>150369.91595535996</v>
      </c>
      <c r="I801">
        <f t="shared" si="55"/>
        <v>3.3339076000000016E-3</v>
      </c>
    </row>
    <row r="802" spans="1:9" x14ac:dyDescent="0.3">
      <c r="A802">
        <v>192.6842</v>
      </c>
      <c r="B802">
        <v>21.8628</v>
      </c>
      <c r="C802">
        <v>164.45859999999999</v>
      </c>
      <c r="D802">
        <v>0.46050000000000002</v>
      </c>
      <c r="F802">
        <f t="shared" si="52"/>
        <v>4737.6721455625011</v>
      </c>
      <c r="G802">
        <f t="shared" si="53"/>
        <v>66.33418337640002</v>
      </c>
      <c r="H802">
        <f t="shared" si="54"/>
        <v>306979.71330625011</v>
      </c>
      <c r="I802">
        <f t="shared" si="55"/>
        <v>0.13451289759999999</v>
      </c>
    </row>
    <row r="803" spans="1:9" x14ac:dyDescent="0.3">
      <c r="A803">
        <v>193.2576</v>
      </c>
      <c r="B803">
        <v>19.992699999999999</v>
      </c>
      <c r="C803">
        <v>806.74239999999998</v>
      </c>
      <c r="D803">
        <v>0.80669999999999997</v>
      </c>
      <c r="F803">
        <f t="shared" si="52"/>
        <v>4816.9360372225001</v>
      </c>
      <c r="G803">
        <f t="shared" si="53"/>
        <v>100.29381550240004</v>
      </c>
      <c r="H803">
        <f t="shared" si="54"/>
        <v>7783.8800116899865</v>
      </c>
      <c r="I803">
        <f t="shared" si="55"/>
        <v>4.2271360000000093E-4</v>
      </c>
    </row>
    <row r="804" spans="1:9" x14ac:dyDescent="0.3">
      <c r="A804">
        <v>193.97790000000001</v>
      </c>
      <c r="B804">
        <v>16.0014</v>
      </c>
      <c r="C804">
        <v>767.22649999999999</v>
      </c>
      <c r="D804">
        <v>0.76719999999999999</v>
      </c>
      <c r="F804">
        <f t="shared" si="52"/>
        <v>4917.4384878025012</v>
      </c>
      <c r="G804">
        <f t="shared" si="53"/>
        <v>196.16747576040004</v>
      </c>
      <c r="H804">
        <f t="shared" si="54"/>
        <v>2372.7030681599936</v>
      </c>
      <c r="I804">
        <f t="shared" si="55"/>
        <v>3.6072036000000004E-3</v>
      </c>
    </row>
    <row r="805" spans="1:9" x14ac:dyDescent="0.3">
      <c r="A805">
        <v>194.18379999999999</v>
      </c>
      <c r="B805">
        <v>18.3309</v>
      </c>
      <c r="C805">
        <v>639.14959999999996</v>
      </c>
      <c r="D805">
        <v>0.76700000000000002</v>
      </c>
      <c r="F805">
        <f t="shared" si="52"/>
        <v>4946.3581311224998</v>
      </c>
      <c r="G805">
        <f t="shared" si="53"/>
        <v>136.34018519040004</v>
      </c>
      <c r="H805">
        <f t="shared" si="54"/>
        <v>6299.0413222500138</v>
      </c>
      <c r="I805">
        <f t="shared" si="55"/>
        <v>3.6312675999999977E-3</v>
      </c>
    </row>
    <row r="806" spans="1:9" x14ac:dyDescent="0.3">
      <c r="A806">
        <v>194.73939999999999</v>
      </c>
      <c r="B806">
        <v>12.700200000000001</v>
      </c>
      <c r="C806">
        <v>277.50959999999998</v>
      </c>
      <c r="D806">
        <v>0.61050000000000004</v>
      </c>
      <c r="F806">
        <f t="shared" si="52"/>
        <v>5024.8179074024993</v>
      </c>
      <c r="G806">
        <f t="shared" si="53"/>
        <v>299.53847955240008</v>
      </c>
      <c r="H806">
        <f t="shared" si="54"/>
        <v>194486.73304225007</v>
      </c>
      <c r="I806">
        <f t="shared" si="55"/>
        <v>4.6984897599999978E-2</v>
      </c>
    </row>
    <row r="807" spans="1:9" x14ac:dyDescent="0.3">
      <c r="A807">
        <v>195.10990000000001</v>
      </c>
      <c r="B807">
        <v>15.3361</v>
      </c>
      <c r="C807">
        <v>1103.6676</v>
      </c>
      <c r="D807">
        <v>0.88290000000000002</v>
      </c>
      <c r="F807">
        <f t="shared" si="52"/>
        <v>5077.4816666025017</v>
      </c>
      <c r="G807">
        <f t="shared" si="53"/>
        <v>215.24645683840004</v>
      </c>
      <c r="H807">
        <f t="shared" si="54"/>
        <v>148341.67795224994</v>
      </c>
      <c r="I807">
        <f t="shared" si="55"/>
        <v>3.0958096000000025E-3</v>
      </c>
    </row>
    <row r="808" spans="1:9" x14ac:dyDescent="0.3">
      <c r="A808">
        <v>195.72730000000001</v>
      </c>
      <c r="B808">
        <v>19.003299999999999</v>
      </c>
      <c r="C808">
        <v>843.41809999999998</v>
      </c>
      <c r="D808">
        <v>0.84340000000000004</v>
      </c>
      <c r="F808">
        <f t="shared" si="52"/>
        <v>5165.8503138225024</v>
      </c>
      <c r="G808">
        <f t="shared" si="53"/>
        <v>121.08977664640004</v>
      </c>
      <c r="H808">
        <f t="shared" si="54"/>
        <v>15600.509603999983</v>
      </c>
      <c r="I808">
        <f t="shared" si="55"/>
        <v>2.6049960000000137E-4</v>
      </c>
    </row>
    <row r="809" spans="1:9" x14ac:dyDescent="0.3">
      <c r="A809">
        <v>196.34479999999999</v>
      </c>
      <c r="B809">
        <v>80.334500000000006</v>
      </c>
      <c r="C809">
        <v>1102.7414000000001</v>
      </c>
      <c r="D809">
        <v>0.88219999999999998</v>
      </c>
      <c r="F809">
        <f t="shared" si="52"/>
        <v>5254.9958248224993</v>
      </c>
      <c r="G809">
        <f t="shared" si="53"/>
        <v>2532.8190074944009</v>
      </c>
      <c r="H809">
        <f t="shared" si="54"/>
        <v>147629.08116009005</v>
      </c>
      <c r="I809">
        <f t="shared" si="55"/>
        <v>3.0184035999999987E-3</v>
      </c>
    </row>
    <row r="810" spans="1:9" x14ac:dyDescent="0.3">
      <c r="A810">
        <v>196.82499999999999</v>
      </c>
      <c r="B810">
        <v>24.443899999999999</v>
      </c>
      <c r="C810">
        <v>403.57190000000003</v>
      </c>
      <c r="D810">
        <v>0.64570000000000005</v>
      </c>
      <c r="F810">
        <f t="shared" si="52"/>
        <v>5324.847109402499</v>
      </c>
      <c r="G810">
        <f t="shared" si="53"/>
        <v>30.952309710400023</v>
      </c>
      <c r="H810">
        <f t="shared" si="54"/>
        <v>99189.849113640012</v>
      </c>
      <c r="I810">
        <f t="shared" si="55"/>
        <v>3.2964033599999977E-2</v>
      </c>
    </row>
    <row r="811" spans="1:9" x14ac:dyDescent="0.3">
      <c r="A811">
        <v>197.6568</v>
      </c>
      <c r="B811">
        <v>19.248999999999999</v>
      </c>
      <c r="C811">
        <v>379.86059999999998</v>
      </c>
      <c r="D811">
        <v>0.68369999999999997</v>
      </c>
      <c r="F811">
        <f t="shared" si="52"/>
        <v>5446.9344712225011</v>
      </c>
      <c r="G811">
        <f t="shared" si="53"/>
        <v>115.74274022440005</v>
      </c>
      <c r="H811">
        <f t="shared" si="54"/>
        <v>114687.54768025005</v>
      </c>
      <c r="I811">
        <f t="shared" si="55"/>
        <v>2.0609473600000008E-2</v>
      </c>
    </row>
    <row r="812" spans="1:9" x14ac:dyDescent="0.3">
      <c r="A812">
        <v>199.7407</v>
      </c>
      <c r="B812">
        <v>17.332000000000001</v>
      </c>
      <c r="C812">
        <v>543.07939999999996</v>
      </c>
      <c r="D812">
        <v>0.76029999999999998</v>
      </c>
      <c r="F812">
        <f t="shared" si="52"/>
        <v>5758.8747125625014</v>
      </c>
      <c r="G812">
        <f t="shared" si="53"/>
        <v>160.66525814440001</v>
      </c>
      <c r="H812">
        <f t="shared" si="54"/>
        <v>30778.03570689003</v>
      </c>
      <c r="I812">
        <f t="shared" si="55"/>
        <v>4.4836416000000028E-3</v>
      </c>
    </row>
    <row r="813" spans="1:9" x14ac:dyDescent="0.3">
      <c r="A813">
        <v>200.85679999999999</v>
      </c>
      <c r="B813">
        <v>23.771799999999999</v>
      </c>
      <c r="C813">
        <v>183.7586</v>
      </c>
      <c r="D813">
        <v>0.4778</v>
      </c>
      <c r="F813">
        <f t="shared" si="52"/>
        <v>5929.5159112224992</v>
      </c>
      <c r="G813">
        <f t="shared" si="53"/>
        <v>38.88245793640003</v>
      </c>
      <c r="H813">
        <f t="shared" si="54"/>
        <v>285965.58380625007</v>
      </c>
      <c r="I813">
        <f t="shared" si="55"/>
        <v>0.1221222916</v>
      </c>
    </row>
    <row r="814" spans="1:9" x14ac:dyDescent="0.3">
      <c r="A814">
        <v>201.59299999999999</v>
      </c>
      <c r="B814">
        <v>16.494800000000001</v>
      </c>
      <c r="C814">
        <v>838.72559999999999</v>
      </c>
      <c r="D814">
        <v>0.8387</v>
      </c>
      <c r="F814">
        <f t="shared" si="52"/>
        <v>6043.4376342024989</v>
      </c>
      <c r="G814">
        <f t="shared" si="53"/>
        <v>182.58981825640001</v>
      </c>
      <c r="H814">
        <f t="shared" si="54"/>
        <v>14450.323890249983</v>
      </c>
      <c r="I814">
        <f t="shared" si="55"/>
        <v>1.3087360000000014E-4</v>
      </c>
    </row>
    <row r="815" spans="1:9" x14ac:dyDescent="0.3">
      <c r="A815">
        <v>204.5479</v>
      </c>
      <c r="B815">
        <v>50.430700000000002</v>
      </c>
      <c r="C815">
        <v>446.0206</v>
      </c>
      <c r="D815">
        <v>0.71360000000000001</v>
      </c>
      <c r="F815">
        <f t="shared" si="52"/>
        <v>6511.5942608025007</v>
      </c>
      <c r="G815">
        <f t="shared" si="53"/>
        <v>417.11199982240004</v>
      </c>
      <c r="H815">
        <f t="shared" si="54"/>
        <v>74253.797520250024</v>
      </c>
      <c r="I815">
        <f t="shared" si="55"/>
        <v>1.2918595599999996E-2</v>
      </c>
    </row>
    <row r="816" spans="1:9" x14ac:dyDescent="0.3">
      <c r="A816">
        <v>204.68020000000001</v>
      </c>
      <c r="B816">
        <v>19.003299999999999</v>
      </c>
      <c r="C816">
        <v>836.25580000000002</v>
      </c>
      <c r="D816">
        <v>0.83630000000000004</v>
      </c>
      <c r="F816">
        <f t="shared" si="52"/>
        <v>6532.9635155625028</v>
      </c>
      <c r="G816">
        <f t="shared" si="53"/>
        <v>121.08977664640004</v>
      </c>
      <c r="H816">
        <f t="shared" si="54"/>
        <v>13862.636956089993</v>
      </c>
      <c r="I816">
        <f t="shared" si="55"/>
        <v>8.1721600000000868E-5</v>
      </c>
    </row>
    <row r="817" spans="1:9" x14ac:dyDescent="0.3">
      <c r="A817">
        <v>204.9007</v>
      </c>
      <c r="B817">
        <v>25.715</v>
      </c>
      <c r="C817">
        <v>445.71190000000001</v>
      </c>
      <c r="D817">
        <v>0.71309999999999996</v>
      </c>
      <c r="F817">
        <f t="shared" si="52"/>
        <v>6568.656732562501</v>
      </c>
      <c r="G817">
        <f t="shared" si="53"/>
        <v>18.424526064400013</v>
      </c>
      <c r="H817">
        <f t="shared" si="54"/>
        <v>74422.131537640016</v>
      </c>
      <c r="I817">
        <f t="shared" si="55"/>
        <v>1.303250560000001E-2</v>
      </c>
    </row>
    <row r="818" spans="1:9" x14ac:dyDescent="0.3">
      <c r="A818">
        <v>205.81209999999999</v>
      </c>
      <c r="B818">
        <v>14.230700000000001</v>
      </c>
      <c r="C818">
        <v>314.76909999999998</v>
      </c>
      <c r="D818">
        <v>0.62949999999999995</v>
      </c>
      <c r="F818">
        <f t="shared" si="52"/>
        <v>6717.2203098224982</v>
      </c>
      <c r="G818">
        <f t="shared" si="53"/>
        <v>248.90363182240003</v>
      </c>
      <c r="H818">
        <f t="shared" si="54"/>
        <v>163011.64000900005</v>
      </c>
      <c r="I818">
        <f t="shared" si="55"/>
        <v>3.9109017600000018E-2</v>
      </c>
    </row>
    <row r="819" spans="1:9" x14ac:dyDescent="0.3">
      <c r="A819">
        <v>205.9768</v>
      </c>
      <c r="B819">
        <v>28.403300000000002</v>
      </c>
      <c r="C819">
        <v>661.68600000000004</v>
      </c>
      <c r="D819">
        <v>0.79400000000000004</v>
      </c>
      <c r="F819">
        <f t="shared" si="52"/>
        <v>6744.2446152225002</v>
      </c>
      <c r="G819">
        <f t="shared" si="53"/>
        <v>2.5730726463999991</v>
      </c>
      <c r="H819">
        <f t="shared" si="54"/>
        <v>3229.6602660100016</v>
      </c>
      <c r="I819">
        <f t="shared" si="55"/>
        <v>1.1062275999999972E-3</v>
      </c>
    </row>
    <row r="820" spans="1:9" x14ac:dyDescent="0.3">
      <c r="A820">
        <v>205.9922</v>
      </c>
      <c r="B820">
        <v>54.6295</v>
      </c>
      <c r="C820">
        <v>372.45139999999998</v>
      </c>
      <c r="D820">
        <v>0.6704</v>
      </c>
      <c r="F820">
        <f t="shared" si="52"/>
        <v>6746.7742515625005</v>
      </c>
      <c r="G820">
        <f t="shared" si="53"/>
        <v>606.2487932944</v>
      </c>
      <c r="H820">
        <f t="shared" si="54"/>
        <v>119760.77658609005</v>
      </c>
      <c r="I820">
        <f t="shared" si="55"/>
        <v>2.46050596E-2</v>
      </c>
    </row>
    <row r="821" spans="1:9" x14ac:dyDescent="0.3">
      <c r="A821">
        <v>206.32669999999999</v>
      </c>
      <c r="B821">
        <v>18.168099999999999</v>
      </c>
      <c r="C821">
        <v>537.43430000000001</v>
      </c>
      <c r="D821">
        <v>0.75239999999999996</v>
      </c>
      <c r="F821">
        <f t="shared" si="52"/>
        <v>6801.8369655624992</v>
      </c>
      <c r="G821">
        <f t="shared" si="53"/>
        <v>140.16855091840006</v>
      </c>
      <c r="H821">
        <f t="shared" si="54"/>
        <v>32790.618291240018</v>
      </c>
      <c r="I821">
        <f t="shared" si="55"/>
        <v>5.6040196000000054E-3</v>
      </c>
    </row>
    <row r="822" spans="1:9" x14ac:dyDescent="0.3">
      <c r="A822">
        <v>206.73830000000001</v>
      </c>
      <c r="B822">
        <v>50.335700000000003</v>
      </c>
      <c r="C822">
        <v>537.08150000000001</v>
      </c>
      <c r="D822">
        <v>0.75190000000000001</v>
      </c>
      <c r="F822">
        <f t="shared" si="52"/>
        <v>6869.8983595225027</v>
      </c>
      <c r="G822">
        <f t="shared" si="53"/>
        <v>413.24059402240005</v>
      </c>
      <c r="H822">
        <f t="shared" si="54"/>
        <v>32918.51407716002</v>
      </c>
      <c r="I822">
        <f t="shared" si="55"/>
        <v>5.6791295999999974E-3</v>
      </c>
    </row>
    <row r="823" spans="1:9" x14ac:dyDescent="0.3">
      <c r="A823">
        <v>207.047</v>
      </c>
      <c r="B823">
        <v>19.002300000000002</v>
      </c>
      <c r="C823">
        <v>536.81679999999994</v>
      </c>
      <c r="D823">
        <v>0.75149999999999995</v>
      </c>
      <c r="F823">
        <f t="shared" si="52"/>
        <v>6921.1667616025006</v>
      </c>
      <c r="G823">
        <f t="shared" si="53"/>
        <v>121.11178580639999</v>
      </c>
      <c r="H823">
        <f t="shared" si="54"/>
        <v>33014.635620490037</v>
      </c>
      <c r="I823">
        <f t="shared" si="55"/>
        <v>5.7395776000000072E-3</v>
      </c>
    </row>
    <row r="824" spans="1:9" x14ac:dyDescent="0.3">
      <c r="A824">
        <v>207.85149999999999</v>
      </c>
      <c r="B824">
        <v>17.275200000000002</v>
      </c>
      <c r="C824">
        <v>246.69390000000001</v>
      </c>
      <c r="D824">
        <v>0.54269999999999996</v>
      </c>
      <c r="F824">
        <f t="shared" si="52"/>
        <v>7055.6724038024986</v>
      </c>
      <c r="G824">
        <f t="shared" si="53"/>
        <v>162.1084075524</v>
      </c>
      <c r="H824">
        <f t="shared" si="54"/>
        <v>222616.18841284007</v>
      </c>
      <c r="I824">
        <f t="shared" si="55"/>
        <v>8.0974393600000014E-2</v>
      </c>
    </row>
    <row r="825" spans="1:9" x14ac:dyDescent="0.3">
      <c r="A825">
        <v>207.87029999999999</v>
      </c>
      <c r="B825">
        <v>14.002800000000001</v>
      </c>
      <c r="C825">
        <v>347.68529999999998</v>
      </c>
      <c r="D825">
        <v>0.62580000000000002</v>
      </c>
      <c r="F825">
        <f t="shared" si="52"/>
        <v>7058.8310839224987</v>
      </c>
      <c r="G825">
        <f t="shared" si="53"/>
        <v>256.1465809764</v>
      </c>
      <c r="H825">
        <f t="shared" si="54"/>
        <v>137515.48222864006</v>
      </c>
      <c r="I825">
        <f t="shared" si="55"/>
        <v>4.0586131599999992E-2</v>
      </c>
    </row>
    <row r="826" spans="1:9" x14ac:dyDescent="0.3">
      <c r="A826">
        <v>208.1996</v>
      </c>
      <c r="B826">
        <v>20.9985</v>
      </c>
      <c r="C826">
        <v>659.83370000000002</v>
      </c>
      <c r="D826">
        <v>0.79179999999999995</v>
      </c>
      <c r="F826">
        <f t="shared" si="52"/>
        <v>7114.2730198225017</v>
      </c>
      <c r="G826">
        <f t="shared" si="53"/>
        <v>81.159918854400019</v>
      </c>
      <c r="H826">
        <f t="shared" si="54"/>
        <v>3443.6240697600033</v>
      </c>
      <c r="I826">
        <f t="shared" si="55"/>
        <v>1.2574116000000034E-3</v>
      </c>
    </row>
    <row r="827" spans="1:9" x14ac:dyDescent="0.3">
      <c r="A827">
        <v>209.06399999999999</v>
      </c>
      <c r="B827">
        <v>14.8071</v>
      </c>
      <c r="C827">
        <v>659.11339999999996</v>
      </c>
      <c r="D827">
        <v>0.79090000000000005</v>
      </c>
      <c r="F827">
        <f t="shared" si="52"/>
        <v>7260.8378313024996</v>
      </c>
      <c r="G827">
        <f t="shared" si="53"/>
        <v>231.04851207840002</v>
      </c>
      <c r="H827">
        <f t="shared" si="54"/>
        <v>3528.6807672900113</v>
      </c>
      <c r="I827">
        <f t="shared" si="55"/>
        <v>1.3220495999999961E-3</v>
      </c>
    </row>
    <row r="828" spans="1:9" x14ac:dyDescent="0.3">
      <c r="A828">
        <v>209.37270000000001</v>
      </c>
      <c r="B828">
        <v>15.706799999999999</v>
      </c>
      <c r="C828">
        <v>264.20670000000001</v>
      </c>
      <c r="D828">
        <v>0.58130000000000004</v>
      </c>
      <c r="F828">
        <f t="shared" si="52"/>
        <v>7313.5421205625025</v>
      </c>
      <c r="G828">
        <f t="shared" si="53"/>
        <v>204.50658833640006</v>
      </c>
      <c r="H828">
        <f t="shared" si="54"/>
        <v>206397.03092836004</v>
      </c>
      <c r="I828">
        <f t="shared" si="55"/>
        <v>6.0496321599999979E-2</v>
      </c>
    </row>
    <row r="829" spans="1:9" x14ac:dyDescent="0.3">
      <c r="A829">
        <v>209.3991</v>
      </c>
      <c r="B829">
        <v>55.0032</v>
      </c>
      <c r="C829">
        <v>504.88659999999999</v>
      </c>
      <c r="D829">
        <v>0.70679999999999998</v>
      </c>
      <c r="F829">
        <f t="shared" si="52"/>
        <v>7318.0582339225011</v>
      </c>
      <c r="G829">
        <f t="shared" si="53"/>
        <v>624.79101747239997</v>
      </c>
      <c r="H829">
        <f t="shared" si="54"/>
        <v>45637.56327025003</v>
      </c>
      <c r="I829">
        <f t="shared" si="55"/>
        <v>1.4510611600000002E-2</v>
      </c>
    </row>
    <row r="830" spans="1:9" x14ac:dyDescent="0.3">
      <c r="A830">
        <v>209.84610000000001</v>
      </c>
      <c r="B830">
        <v>22.329899999999999</v>
      </c>
      <c r="C830">
        <v>132.30779999999999</v>
      </c>
      <c r="D830">
        <v>0.3705</v>
      </c>
      <c r="F830">
        <f t="shared" si="52"/>
        <v>7394.7358540225023</v>
      </c>
      <c r="G830">
        <f t="shared" si="53"/>
        <v>58.943699150400043</v>
      </c>
      <c r="H830">
        <f t="shared" si="54"/>
        <v>343640.17098888999</v>
      </c>
      <c r="I830">
        <f t="shared" si="55"/>
        <v>0.2086296976</v>
      </c>
    </row>
    <row r="831" spans="1:9" x14ac:dyDescent="0.3">
      <c r="A831">
        <v>210.05189999999999</v>
      </c>
      <c r="B831">
        <v>16.804200000000002</v>
      </c>
      <c r="C831">
        <v>658.29010000000005</v>
      </c>
      <c r="D831">
        <v>0.78990000000000005</v>
      </c>
      <c r="F831">
        <f t="shared" si="52"/>
        <v>7430.1727824024993</v>
      </c>
      <c r="G831">
        <f t="shared" si="53"/>
        <v>174.32396211239998</v>
      </c>
      <c r="H831">
        <f t="shared" si="54"/>
        <v>3627.1710760000001</v>
      </c>
      <c r="I831">
        <f t="shared" si="55"/>
        <v>1.3957695999999961E-3</v>
      </c>
    </row>
    <row r="832" spans="1:9" x14ac:dyDescent="0.3">
      <c r="A832">
        <v>210.10480000000001</v>
      </c>
      <c r="B832">
        <v>26.565999999999999</v>
      </c>
      <c r="C832">
        <v>441.1583</v>
      </c>
      <c r="D832">
        <v>0.70589999999999997</v>
      </c>
      <c r="F832">
        <f t="shared" si="52"/>
        <v>7439.2953768225025</v>
      </c>
      <c r="G832">
        <f t="shared" si="53"/>
        <v>11.843096304400015</v>
      </c>
      <c r="H832">
        <f t="shared" si="54"/>
        <v>76927.349220840028</v>
      </c>
      <c r="I832">
        <f t="shared" si="55"/>
        <v>1.4728249600000005E-2</v>
      </c>
    </row>
    <row r="833" spans="1:9" x14ac:dyDescent="0.3">
      <c r="A833">
        <v>210.8545</v>
      </c>
      <c r="B833">
        <v>17.755199999999999</v>
      </c>
      <c r="C833">
        <v>1039.1455000000001</v>
      </c>
      <c r="D833">
        <v>0.83130000000000004</v>
      </c>
      <c r="F833">
        <f t="shared" si="52"/>
        <v>7569.1827011025007</v>
      </c>
      <c r="G833">
        <f t="shared" si="53"/>
        <v>150.11591475240007</v>
      </c>
      <c r="H833">
        <f t="shared" si="54"/>
        <v>102803.21214436002</v>
      </c>
      <c r="I833">
        <f t="shared" si="55"/>
        <v>1.6321600000000352E-5</v>
      </c>
    </row>
    <row r="834" spans="1:9" x14ac:dyDescent="0.3">
      <c r="A834">
        <v>211.16319999999999</v>
      </c>
      <c r="B834">
        <v>28.793900000000001</v>
      </c>
      <c r="C834">
        <v>657.36400000000003</v>
      </c>
      <c r="D834">
        <v>0.78879999999999995</v>
      </c>
      <c r="F834">
        <f t="shared" si="52"/>
        <v>7622.9924450624985</v>
      </c>
      <c r="G834">
        <f t="shared" si="53"/>
        <v>1.4725337104000014</v>
      </c>
      <c r="H834">
        <f t="shared" si="54"/>
        <v>3739.579334410002</v>
      </c>
      <c r="I834">
        <f t="shared" si="55"/>
        <v>1.4791716000000037E-3</v>
      </c>
    </row>
    <row r="835" spans="1:9" x14ac:dyDescent="0.3">
      <c r="A835">
        <v>211.3948</v>
      </c>
      <c r="B835">
        <v>56.124899999999997</v>
      </c>
      <c r="C835">
        <v>413.60520000000002</v>
      </c>
      <c r="D835">
        <v>0.66180000000000005</v>
      </c>
      <c r="F835">
        <f t="shared" ref="F835:F898" si="56">(A835-123.85345)^2</f>
        <v>7663.4879598225016</v>
      </c>
      <c r="G835">
        <f t="shared" ref="G835:G898" si="57">(B835-30.00738)^2</f>
        <v>682.12485095039972</v>
      </c>
      <c r="H835">
        <f t="shared" ref="H835:H898" si="58">(C835-718.5161)^2</f>
        <v>92970.656938810018</v>
      </c>
      <c r="I835">
        <f t="shared" ref="I835:I898" si="59">(D835-0.82726)^2</f>
        <v>2.737701159999998E-2</v>
      </c>
    </row>
    <row r="836" spans="1:9" x14ac:dyDescent="0.3">
      <c r="A836">
        <v>211.65719999999999</v>
      </c>
      <c r="B836">
        <v>18.5962</v>
      </c>
      <c r="C836">
        <v>985.42849999999999</v>
      </c>
      <c r="D836">
        <v>0.7883</v>
      </c>
      <c r="F836">
        <f t="shared" si="56"/>
        <v>7709.4985140624985</v>
      </c>
      <c r="G836">
        <f t="shared" si="57"/>
        <v>130.21502899240005</v>
      </c>
      <c r="H836">
        <f t="shared" si="58"/>
        <v>71242.229273759964</v>
      </c>
      <c r="I836">
        <f t="shared" si="59"/>
        <v>1.5178815999999996E-3</v>
      </c>
    </row>
    <row r="837" spans="1:9" x14ac:dyDescent="0.3">
      <c r="A837">
        <v>212.16059999999999</v>
      </c>
      <c r="B837">
        <v>23.849699999999999</v>
      </c>
      <c r="C837">
        <v>160.13650000000001</v>
      </c>
      <c r="D837">
        <v>0.44840000000000002</v>
      </c>
      <c r="F837">
        <f t="shared" si="56"/>
        <v>7798.1527411224988</v>
      </c>
      <c r="G837">
        <f t="shared" si="57"/>
        <v>37.917022982400034</v>
      </c>
      <c r="H837">
        <f t="shared" si="58"/>
        <v>311787.77769615996</v>
      </c>
      <c r="I837">
        <f t="shared" si="59"/>
        <v>0.14353489959999999</v>
      </c>
    </row>
    <row r="838" spans="1:9" x14ac:dyDescent="0.3">
      <c r="A838">
        <v>212.2747</v>
      </c>
      <c r="B838">
        <v>25.9985</v>
      </c>
      <c r="C838">
        <v>787.72540000000004</v>
      </c>
      <c r="D838">
        <v>0.78769999999999996</v>
      </c>
      <c r="F838">
        <f t="shared" si="56"/>
        <v>7818.3174515625005</v>
      </c>
      <c r="G838">
        <f t="shared" si="57"/>
        <v>16.071118854400012</v>
      </c>
      <c r="H838">
        <f t="shared" si="58"/>
        <v>4789.9272064899978</v>
      </c>
      <c r="I838">
        <f t="shared" si="59"/>
        <v>1.5649936000000032E-3</v>
      </c>
    </row>
    <row r="839" spans="1:9" x14ac:dyDescent="0.3">
      <c r="A839">
        <v>213.13900000000001</v>
      </c>
      <c r="B839">
        <v>36.000999999999998</v>
      </c>
      <c r="C839">
        <v>786.86090000000002</v>
      </c>
      <c r="D839">
        <v>0.78690000000000004</v>
      </c>
      <c r="F839">
        <f t="shared" si="56"/>
        <v>7971.9094388025023</v>
      </c>
      <c r="G839">
        <f t="shared" si="57"/>
        <v>35.923480704399957</v>
      </c>
      <c r="H839">
        <f t="shared" si="58"/>
        <v>4671.0116870399952</v>
      </c>
      <c r="I839">
        <f t="shared" si="59"/>
        <v>1.6289295999999962E-3</v>
      </c>
    </row>
    <row r="840" spans="1:9" x14ac:dyDescent="0.3">
      <c r="A840">
        <v>214.62090000000001</v>
      </c>
      <c r="B840">
        <v>27.5928</v>
      </c>
      <c r="C840">
        <v>654.48260000000005</v>
      </c>
      <c r="D840">
        <v>0.78539999999999999</v>
      </c>
      <c r="F840">
        <f t="shared" si="56"/>
        <v>8238.7299795025028</v>
      </c>
      <c r="G840">
        <f t="shared" si="57"/>
        <v>5.8301965764000041</v>
      </c>
      <c r="H840">
        <f t="shared" si="58"/>
        <v>4100.2891222500002</v>
      </c>
      <c r="I840">
        <f t="shared" si="59"/>
        <v>1.7522596000000008E-3</v>
      </c>
    </row>
    <row r="841" spans="1:9" x14ac:dyDescent="0.3">
      <c r="A841">
        <v>214.63630000000001</v>
      </c>
      <c r="B841">
        <v>29.5044</v>
      </c>
      <c r="C841">
        <v>364.76769999999999</v>
      </c>
      <c r="D841">
        <v>0.65659999999999996</v>
      </c>
      <c r="F841">
        <f t="shared" si="56"/>
        <v>8241.5258541225012</v>
      </c>
      <c r="G841">
        <f t="shared" si="57"/>
        <v>0.25298888040000089</v>
      </c>
      <c r="H841">
        <f t="shared" si="58"/>
        <v>125137.93050256005</v>
      </c>
      <c r="I841">
        <f t="shared" si="59"/>
        <v>2.9124835600000013E-2</v>
      </c>
    </row>
    <row r="842" spans="1:9" x14ac:dyDescent="0.3">
      <c r="A842">
        <v>215.17660000000001</v>
      </c>
      <c r="B842">
        <v>29.003900000000002</v>
      </c>
      <c r="C842">
        <v>827.8587</v>
      </c>
      <c r="D842">
        <v>0.82789999999999997</v>
      </c>
      <c r="F842">
        <f t="shared" si="56"/>
        <v>8339.9177259225016</v>
      </c>
      <c r="G842">
        <f t="shared" si="57"/>
        <v>1.0069721103999993</v>
      </c>
      <c r="H842">
        <f t="shared" si="58"/>
        <v>11955.804174759989</v>
      </c>
      <c r="I842">
        <f t="shared" si="59"/>
        <v>4.0959999999996661E-7</v>
      </c>
    </row>
    <row r="843" spans="1:9" x14ac:dyDescent="0.3">
      <c r="A843">
        <v>215.17660000000001</v>
      </c>
      <c r="B843">
        <v>17.2455</v>
      </c>
      <c r="C843">
        <v>827.8587</v>
      </c>
      <c r="D843">
        <v>0.82789999999999997</v>
      </c>
      <c r="F843">
        <f t="shared" si="56"/>
        <v>8339.9177259225016</v>
      </c>
      <c r="G843">
        <f t="shared" si="57"/>
        <v>162.86558113440003</v>
      </c>
      <c r="H843">
        <f t="shared" si="58"/>
        <v>11955.804174759989</v>
      </c>
      <c r="I843">
        <f t="shared" si="59"/>
        <v>4.0959999999996661E-7</v>
      </c>
    </row>
    <row r="844" spans="1:9" x14ac:dyDescent="0.3">
      <c r="A844">
        <v>215.4853</v>
      </c>
      <c r="B844">
        <v>38.244599999999998</v>
      </c>
      <c r="C844">
        <v>827.61180000000002</v>
      </c>
      <c r="D844">
        <v>0.8276</v>
      </c>
      <c r="F844">
        <f t="shared" si="56"/>
        <v>8396.3959344225004</v>
      </c>
      <c r="G844">
        <f t="shared" si="57"/>
        <v>67.85179332839995</v>
      </c>
      <c r="H844">
        <f t="shared" si="58"/>
        <v>11901.871758489993</v>
      </c>
      <c r="I844">
        <f t="shared" si="59"/>
        <v>1.1560000000000474E-7</v>
      </c>
    </row>
    <row r="845" spans="1:9" x14ac:dyDescent="0.3">
      <c r="A845">
        <v>217.95500000000001</v>
      </c>
      <c r="B845">
        <v>29.199200000000001</v>
      </c>
      <c r="C845">
        <v>782.04499999999996</v>
      </c>
      <c r="D845">
        <v>0.78200000000000003</v>
      </c>
      <c r="F845">
        <f t="shared" si="56"/>
        <v>8855.1017124025038</v>
      </c>
      <c r="G845">
        <f t="shared" si="57"/>
        <v>0.65315491240000023</v>
      </c>
      <c r="H845">
        <f t="shared" si="58"/>
        <v>4035.9211352099883</v>
      </c>
      <c r="I845">
        <f t="shared" si="59"/>
        <v>2.0484675999999972E-3</v>
      </c>
    </row>
    <row r="846" spans="1:9" x14ac:dyDescent="0.3">
      <c r="A846">
        <v>219.10759999999999</v>
      </c>
      <c r="B846">
        <v>22.534199999999998</v>
      </c>
      <c r="C846">
        <v>114.2257</v>
      </c>
      <c r="D846">
        <v>0.3427</v>
      </c>
      <c r="F846">
        <f t="shared" si="56"/>
        <v>9073.3530922225</v>
      </c>
      <c r="G846">
        <f t="shared" si="57"/>
        <v>55.84841931240004</v>
      </c>
      <c r="H846">
        <f t="shared" si="58"/>
        <v>365166.88753216009</v>
      </c>
      <c r="I846">
        <f t="shared" si="59"/>
        <v>0.23479839359999999</v>
      </c>
    </row>
    <row r="847" spans="1:9" x14ac:dyDescent="0.3">
      <c r="A847">
        <v>219.3443</v>
      </c>
      <c r="B847">
        <v>18.246500000000001</v>
      </c>
      <c r="C847">
        <v>1030.6557</v>
      </c>
      <c r="D847">
        <v>0.82450000000000001</v>
      </c>
      <c r="F847">
        <f t="shared" si="56"/>
        <v>9118.5024337225022</v>
      </c>
      <c r="G847">
        <f t="shared" si="57"/>
        <v>138.3182983744</v>
      </c>
      <c r="H847">
        <f t="shared" si="58"/>
        <v>97431.12988815998</v>
      </c>
      <c r="I847">
        <f t="shared" si="59"/>
        <v>7.6175999999999159E-6</v>
      </c>
    </row>
    <row r="848" spans="1:9" x14ac:dyDescent="0.3">
      <c r="A848">
        <v>220.73349999999999</v>
      </c>
      <c r="B848">
        <v>17.498799999999999</v>
      </c>
      <c r="C848">
        <v>823.41319999999996</v>
      </c>
      <c r="D848">
        <v>0.82340000000000002</v>
      </c>
      <c r="F848">
        <f t="shared" si="56"/>
        <v>9385.7440880024988</v>
      </c>
      <c r="G848">
        <f t="shared" si="57"/>
        <v>156.46457361640006</v>
      </c>
      <c r="H848">
        <f t="shared" si="58"/>
        <v>11003.401588409981</v>
      </c>
      <c r="I848">
        <f t="shared" si="59"/>
        <v>1.4899599999999804E-5</v>
      </c>
    </row>
    <row r="849" spans="1:9" x14ac:dyDescent="0.3">
      <c r="A849">
        <v>222.12270000000001</v>
      </c>
      <c r="B849">
        <v>33.499200000000002</v>
      </c>
      <c r="C849">
        <v>822.30179999999996</v>
      </c>
      <c r="D849">
        <v>0.82230000000000003</v>
      </c>
      <c r="F849">
        <f t="shared" si="56"/>
        <v>9656.845495562502</v>
      </c>
      <c r="G849">
        <f t="shared" si="57"/>
        <v>12.192806912400004</v>
      </c>
      <c r="H849">
        <f t="shared" si="58"/>
        <v>10771.47152448998</v>
      </c>
      <c r="I849">
        <f t="shared" si="59"/>
        <v>2.4601599999999646E-5</v>
      </c>
    </row>
    <row r="850" spans="1:9" x14ac:dyDescent="0.3">
      <c r="A850">
        <v>222.6139</v>
      </c>
      <c r="B850">
        <v>13.6419</v>
      </c>
      <c r="C850">
        <v>231.9316</v>
      </c>
      <c r="D850">
        <v>0.51019999999999999</v>
      </c>
      <c r="F850">
        <f t="shared" si="56"/>
        <v>9753.6264842025012</v>
      </c>
      <c r="G850">
        <f t="shared" si="57"/>
        <v>267.82893563040005</v>
      </c>
      <c r="H850">
        <f t="shared" si="58"/>
        <v>236764.47564025005</v>
      </c>
      <c r="I850">
        <f t="shared" si="59"/>
        <v>0.1005270436</v>
      </c>
    </row>
    <row r="851" spans="1:9" x14ac:dyDescent="0.3">
      <c r="A851">
        <v>223.71780000000001</v>
      </c>
      <c r="B851">
        <v>30.661999999999999</v>
      </c>
      <c r="C851">
        <v>609.6155</v>
      </c>
      <c r="D851">
        <v>0.73150000000000004</v>
      </c>
      <c r="F851">
        <f t="shared" si="56"/>
        <v>9972.8884009225039</v>
      </c>
      <c r="G851">
        <f t="shared" si="57"/>
        <v>0.42852734439999707</v>
      </c>
      <c r="H851">
        <f t="shared" si="58"/>
        <v>11859.340680360012</v>
      </c>
      <c r="I851">
        <f t="shared" si="59"/>
        <v>9.1699775999999917E-3</v>
      </c>
    </row>
    <row r="852" spans="1:9" x14ac:dyDescent="0.3">
      <c r="A852">
        <v>226.7535</v>
      </c>
      <c r="B852">
        <v>16.494800000000001</v>
      </c>
      <c r="C852">
        <v>818.59720000000004</v>
      </c>
      <c r="D852">
        <v>0.81859999999999999</v>
      </c>
      <c r="F852">
        <f t="shared" si="56"/>
        <v>10588.420290002501</v>
      </c>
      <c r="G852">
        <f t="shared" si="57"/>
        <v>182.58981825640001</v>
      </c>
      <c r="H852">
        <f t="shared" si="58"/>
        <v>10016.226577209998</v>
      </c>
      <c r="I852">
        <f t="shared" si="59"/>
        <v>7.4995600000000024E-5</v>
      </c>
    </row>
    <row r="853" spans="1:9" x14ac:dyDescent="0.3">
      <c r="A853">
        <v>226.7535</v>
      </c>
      <c r="B853">
        <v>15.997299999999999</v>
      </c>
      <c r="C853">
        <v>818.59720000000004</v>
      </c>
      <c r="D853">
        <v>0.81859999999999999</v>
      </c>
      <c r="F853">
        <f t="shared" si="56"/>
        <v>10588.420290002501</v>
      </c>
      <c r="G853">
        <f t="shared" si="57"/>
        <v>196.28234160640005</v>
      </c>
      <c r="H853">
        <f t="shared" si="58"/>
        <v>10016.226577209998</v>
      </c>
      <c r="I853">
        <f t="shared" si="59"/>
        <v>7.4995600000000024E-5</v>
      </c>
    </row>
    <row r="854" spans="1:9" x14ac:dyDescent="0.3">
      <c r="A854">
        <v>227.90260000000001</v>
      </c>
      <c r="B854">
        <v>27.1159</v>
      </c>
      <c r="C854">
        <v>294.88760000000002</v>
      </c>
      <c r="D854">
        <v>0.58979999999999999</v>
      </c>
      <c r="F854">
        <f t="shared" si="56"/>
        <v>10826.225615722502</v>
      </c>
      <c r="G854">
        <f t="shared" si="57"/>
        <v>8.3606565904000085</v>
      </c>
      <c r="H854">
        <f t="shared" si="58"/>
        <v>179461.10601225003</v>
      </c>
      <c r="I854">
        <f t="shared" si="59"/>
        <v>5.63872516E-2</v>
      </c>
    </row>
    <row r="855" spans="1:9" x14ac:dyDescent="0.3">
      <c r="A855">
        <v>229.4119</v>
      </c>
      <c r="B855">
        <v>24.111599999999999</v>
      </c>
      <c r="C855">
        <v>293.52929999999998</v>
      </c>
      <c r="D855">
        <v>0.58709999999999996</v>
      </c>
      <c r="F855">
        <f t="shared" si="56"/>
        <v>11142.586366402502</v>
      </c>
      <c r="G855">
        <f t="shared" si="57"/>
        <v>34.760221808400026</v>
      </c>
      <c r="H855">
        <f t="shared" si="58"/>
        <v>180613.78017424006</v>
      </c>
      <c r="I855">
        <f t="shared" si="59"/>
        <v>5.7676825600000016E-2</v>
      </c>
    </row>
    <row r="856" spans="1:9" x14ac:dyDescent="0.3">
      <c r="A856">
        <v>230.3038</v>
      </c>
      <c r="B856">
        <v>36.401400000000002</v>
      </c>
      <c r="C856">
        <v>641.4135</v>
      </c>
      <c r="D856">
        <v>0.76970000000000005</v>
      </c>
      <c r="F856">
        <f t="shared" si="56"/>
        <v>11331.677015122501</v>
      </c>
      <c r="G856">
        <f t="shared" si="57"/>
        <v>40.883491760400013</v>
      </c>
      <c r="H856">
        <f t="shared" si="58"/>
        <v>5944.8109267600084</v>
      </c>
      <c r="I856">
        <f t="shared" si="59"/>
        <v>3.3131535999999938E-3</v>
      </c>
    </row>
    <row r="857" spans="1:9" x14ac:dyDescent="0.3">
      <c r="A857">
        <v>231.71510000000001</v>
      </c>
      <c r="B857">
        <v>20.2898</v>
      </c>
      <c r="C857">
        <v>422.24930000000001</v>
      </c>
      <c r="D857">
        <v>0.67559999999999998</v>
      </c>
      <c r="F857">
        <f t="shared" si="56"/>
        <v>11634.135540722502</v>
      </c>
      <c r="G857">
        <f t="shared" si="57"/>
        <v>94.431361056400036</v>
      </c>
      <c r="H857">
        <f t="shared" si="58"/>
        <v>87774.016782240025</v>
      </c>
      <c r="I857">
        <f t="shared" si="59"/>
        <v>2.3000755600000006E-2</v>
      </c>
    </row>
    <row r="858" spans="1:9" x14ac:dyDescent="0.3">
      <c r="A858">
        <v>232.25899999999999</v>
      </c>
      <c r="B858">
        <v>17.6676</v>
      </c>
      <c r="C858">
        <v>601.07429999999999</v>
      </c>
      <c r="D858">
        <v>0.72130000000000005</v>
      </c>
      <c r="F858">
        <f t="shared" si="56"/>
        <v>11751.763270802498</v>
      </c>
      <c r="G858">
        <f t="shared" si="57"/>
        <v>152.27017044840002</v>
      </c>
      <c r="H858">
        <f t="shared" si="58"/>
        <v>13792.576387240013</v>
      </c>
      <c r="I858">
        <f t="shared" si="59"/>
        <v>1.1227521599999988E-2</v>
      </c>
    </row>
    <row r="859" spans="1:9" x14ac:dyDescent="0.3">
      <c r="A859">
        <v>232.25899999999999</v>
      </c>
      <c r="B859">
        <v>21.669499999999999</v>
      </c>
      <c r="C859">
        <v>515.20659999999998</v>
      </c>
      <c r="D859">
        <v>0.72130000000000005</v>
      </c>
      <c r="F859">
        <f t="shared" si="56"/>
        <v>11751.763270802498</v>
      </c>
      <c r="G859">
        <f t="shared" si="57"/>
        <v>69.520242894400027</v>
      </c>
      <c r="H859">
        <f t="shared" si="58"/>
        <v>41334.75279025003</v>
      </c>
      <c r="I859">
        <f t="shared" si="59"/>
        <v>1.1227521599999988E-2</v>
      </c>
    </row>
    <row r="860" spans="1:9" x14ac:dyDescent="0.3">
      <c r="A860">
        <v>232.61920000000001</v>
      </c>
      <c r="B860">
        <v>14.381399999999999</v>
      </c>
      <c r="C860">
        <v>348.78300000000002</v>
      </c>
      <c r="D860">
        <v>0.62780000000000002</v>
      </c>
      <c r="F860">
        <f t="shared" si="56"/>
        <v>11829.988373062502</v>
      </c>
      <c r="G860">
        <f t="shared" si="57"/>
        <v>244.17125096040007</v>
      </c>
      <c r="H860">
        <f t="shared" si="58"/>
        <v>136702.56523561003</v>
      </c>
      <c r="I860">
        <f t="shared" si="59"/>
        <v>3.9784291599999987E-2</v>
      </c>
    </row>
    <row r="861" spans="1:9" x14ac:dyDescent="0.3">
      <c r="A861">
        <v>232.68530000000001</v>
      </c>
      <c r="B861">
        <v>18.430900000000001</v>
      </c>
      <c r="C861">
        <v>481.60039999999998</v>
      </c>
      <c r="D861">
        <v>0.67420000000000002</v>
      </c>
      <c r="F861">
        <f t="shared" si="56"/>
        <v>11844.371574422503</v>
      </c>
      <c r="G861">
        <f t="shared" si="57"/>
        <v>134.0148891904</v>
      </c>
      <c r="H861">
        <f t="shared" si="58"/>
        <v>56129.048906490032</v>
      </c>
      <c r="I861">
        <f t="shared" si="59"/>
        <v>2.342736359999999E-2</v>
      </c>
    </row>
    <row r="862" spans="1:9" x14ac:dyDescent="0.3">
      <c r="A862">
        <v>237.09559999999999</v>
      </c>
      <c r="B862">
        <v>19.448499999999999</v>
      </c>
      <c r="C862">
        <v>318.45999999999998</v>
      </c>
      <c r="D862">
        <v>0.57320000000000004</v>
      </c>
      <c r="F862">
        <f t="shared" si="56"/>
        <v>12823.784536622499</v>
      </c>
      <c r="G862">
        <f t="shared" si="57"/>
        <v>111.48994685440005</v>
      </c>
      <c r="H862">
        <f t="shared" si="58"/>
        <v>160044.88314721006</v>
      </c>
      <c r="I862">
        <f t="shared" si="59"/>
        <v>6.4546483599999982E-2</v>
      </c>
    </row>
    <row r="863" spans="1:9" x14ac:dyDescent="0.3">
      <c r="A863">
        <v>238.43340000000001</v>
      </c>
      <c r="B863">
        <v>51.1678</v>
      </c>
      <c r="C863">
        <v>509.91430000000003</v>
      </c>
      <c r="D863">
        <v>0.71389999999999998</v>
      </c>
      <c r="F863">
        <f t="shared" si="56"/>
        <v>13128.564942002502</v>
      </c>
      <c r="G863">
        <f t="shared" si="57"/>
        <v>447.76337457639994</v>
      </c>
      <c r="H863">
        <f t="shared" si="58"/>
        <v>43514.71096324001</v>
      </c>
      <c r="I863">
        <f t="shared" si="59"/>
        <v>1.2850489600000004E-2</v>
      </c>
    </row>
    <row r="864" spans="1:9" x14ac:dyDescent="0.3">
      <c r="A864">
        <v>239.9769</v>
      </c>
      <c r="B864">
        <v>17.663599999999999</v>
      </c>
      <c r="C864">
        <v>1070.0173</v>
      </c>
      <c r="D864">
        <v>0.85599999999999998</v>
      </c>
      <c r="F864">
        <f t="shared" si="56"/>
        <v>13484.655639902501</v>
      </c>
      <c r="G864">
        <f t="shared" si="57"/>
        <v>152.36890468840005</v>
      </c>
      <c r="H864">
        <f t="shared" si="58"/>
        <v>123553.09360143995</v>
      </c>
      <c r="I864">
        <f t="shared" si="59"/>
        <v>8.2598759999999926E-4</v>
      </c>
    </row>
    <row r="865" spans="1:9" x14ac:dyDescent="0.3">
      <c r="A865">
        <v>242.4982</v>
      </c>
      <c r="B865">
        <v>41.497799999999998</v>
      </c>
      <c r="C865">
        <v>806.00149999999996</v>
      </c>
      <c r="D865">
        <v>0.80600000000000005</v>
      </c>
      <c r="F865">
        <f t="shared" si="56"/>
        <v>14076.576702562501</v>
      </c>
      <c r="G865">
        <f t="shared" si="57"/>
        <v>132.02975177639993</v>
      </c>
      <c r="H865">
        <f t="shared" si="58"/>
        <v>7653.6952131599846</v>
      </c>
      <c r="I865">
        <f t="shared" si="59"/>
        <v>4.5198759999999771E-4</v>
      </c>
    </row>
    <row r="866" spans="1:9" x14ac:dyDescent="0.3">
      <c r="A866">
        <v>242.80690000000001</v>
      </c>
      <c r="B866">
        <v>17.996200000000002</v>
      </c>
      <c r="C866">
        <v>805.75450000000001</v>
      </c>
      <c r="D866">
        <v>0.80579999999999996</v>
      </c>
      <c r="F866">
        <f t="shared" si="56"/>
        <v>14149.923266902504</v>
      </c>
      <c r="G866">
        <f t="shared" si="57"/>
        <v>144.26844499239999</v>
      </c>
      <c r="H866">
        <f t="shared" si="58"/>
        <v>7610.5384345599923</v>
      </c>
      <c r="I866">
        <f t="shared" si="59"/>
        <v>4.6053160000000148E-4</v>
      </c>
    </row>
    <row r="867" spans="1:9" x14ac:dyDescent="0.3">
      <c r="A867">
        <v>244.1961</v>
      </c>
      <c r="B867">
        <v>16.745000000000001</v>
      </c>
      <c r="C867">
        <v>804.6431</v>
      </c>
      <c r="D867">
        <v>0.80459999999999998</v>
      </c>
      <c r="F867">
        <f t="shared" si="56"/>
        <v>14482.353409022502</v>
      </c>
      <c r="G867">
        <f t="shared" si="57"/>
        <v>175.89072326440001</v>
      </c>
      <c r="H867">
        <f t="shared" si="58"/>
        <v>7417.8601289999915</v>
      </c>
      <c r="I867">
        <f t="shared" si="59"/>
        <v>5.1347560000000064E-4</v>
      </c>
    </row>
    <row r="868" spans="1:9" x14ac:dyDescent="0.3">
      <c r="A868">
        <v>245.0341</v>
      </c>
      <c r="B868">
        <v>20.718800000000002</v>
      </c>
      <c r="C868">
        <v>469.25170000000003</v>
      </c>
      <c r="D868">
        <v>0.65700000000000003</v>
      </c>
      <c r="F868">
        <f t="shared" si="56"/>
        <v>14684.7499344225</v>
      </c>
      <c r="G868">
        <f t="shared" si="57"/>
        <v>86.277718416399992</v>
      </c>
      <c r="H868">
        <f t="shared" si="58"/>
        <v>62132.741107360009</v>
      </c>
      <c r="I868">
        <f t="shared" si="59"/>
        <v>2.8988467599999988E-2</v>
      </c>
    </row>
    <row r="869" spans="1:9" x14ac:dyDescent="0.3">
      <c r="A869">
        <v>246.3571</v>
      </c>
      <c r="B869">
        <v>22.802700000000002</v>
      </c>
      <c r="C869">
        <v>281.8254</v>
      </c>
      <c r="D869">
        <v>0.50729999999999997</v>
      </c>
      <c r="F869">
        <f t="shared" si="56"/>
        <v>15007.144263322502</v>
      </c>
      <c r="G869">
        <f t="shared" si="57"/>
        <v>51.907413902399995</v>
      </c>
      <c r="H869">
        <f t="shared" si="58"/>
        <v>190698.76746649004</v>
      </c>
      <c r="I869">
        <f t="shared" si="59"/>
        <v>0.10237440160000001</v>
      </c>
    </row>
    <row r="870" spans="1:9" x14ac:dyDescent="0.3">
      <c r="A870">
        <v>248.6369</v>
      </c>
      <c r="B870">
        <v>23.770800000000001</v>
      </c>
      <c r="C870">
        <v>135.9785</v>
      </c>
      <c r="D870">
        <v>0.35349999999999998</v>
      </c>
      <c r="F870">
        <f t="shared" si="56"/>
        <v>15570.909393902501</v>
      </c>
      <c r="G870">
        <f t="shared" si="57"/>
        <v>38.894930096400003</v>
      </c>
      <c r="H870">
        <f t="shared" si="58"/>
        <v>339350.05541376013</v>
      </c>
      <c r="I870">
        <f t="shared" si="59"/>
        <v>0.22444853760000003</v>
      </c>
    </row>
    <row r="871" spans="1:9" x14ac:dyDescent="0.3">
      <c r="A871">
        <v>249.59870000000001</v>
      </c>
      <c r="B871">
        <v>19.494599999999998</v>
      </c>
      <c r="C871">
        <v>800.3211</v>
      </c>
      <c r="D871">
        <v>0.80030000000000001</v>
      </c>
      <c r="F871">
        <f t="shared" si="56"/>
        <v>15811.867897562503</v>
      </c>
      <c r="G871">
        <f t="shared" si="57"/>
        <v>110.51854332840006</v>
      </c>
      <c r="H871">
        <f t="shared" si="58"/>
        <v>6692.0580249999921</v>
      </c>
      <c r="I871">
        <f t="shared" si="59"/>
        <v>7.2684159999999911E-4</v>
      </c>
    </row>
    <row r="872" spans="1:9" x14ac:dyDescent="0.3">
      <c r="A872">
        <v>255.56720000000001</v>
      </c>
      <c r="B872">
        <v>23.332699999999999</v>
      </c>
      <c r="C872">
        <v>161.09950000000001</v>
      </c>
      <c r="D872">
        <v>0.3866</v>
      </c>
      <c r="F872">
        <f t="shared" si="56"/>
        <v>17348.5119390625</v>
      </c>
      <c r="G872">
        <f t="shared" si="57"/>
        <v>44.551353102400029</v>
      </c>
      <c r="H872">
        <f t="shared" si="58"/>
        <v>310713.26595556003</v>
      </c>
      <c r="I872">
        <f t="shared" si="59"/>
        <v>0.1941812356</v>
      </c>
    </row>
    <row r="873" spans="1:9" x14ac:dyDescent="0.3">
      <c r="A873">
        <v>256.73</v>
      </c>
      <c r="B873">
        <v>35.595700000000001</v>
      </c>
      <c r="C873">
        <v>743.27</v>
      </c>
      <c r="D873">
        <v>0.74329999999999996</v>
      </c>
      <c r="F873">
        <f t="shared" si="56"/>
        <v>17656.177539902503</v>
      </c>
      <c r="G873">
        <f t="shared" si="57"/>
        <v>31.229320422399994</v>
      </c>
      <c r="H873">
        <f t="shared" si="58"/>
        <v>612.75556520999658</v>
      </c>
      <c r="I873">
        <f t="shared" si="59"/>
        <v>7.0492816000000055E-3</v>
      </c>
    </row>
    <row r="874" spans="1:9" x14ac:dyDescent="0.3">
      <c r="A874">
        <v>257.34750000000003</v>
      </c>
      <c r="B874">
        <v>15.3027</v>
      </c>
      <c r="C874">
        <v>242.6525</v>
      </c>
      <c r="D874">
        <v>0.48530000000000001</v>
      </c>
      <c r="F874">
        <f t="shared" si="56"/>
        <v>17820.661385402505</v>
      </c>
      <c r="G874">
        <f t="shared" si="57"/>
        <v>216.22761390240004</v>
      </c>
      <c r="H874">
        <f t="shared" si="58"/>
        <v>226446.16580496001</v>
      </c>
      <c r="I874">
        <f t="shared" si="59"/>
        <v>0.11693664159999999</v>
      </c>
    </row>
    <row r="875" spans="1:9" x14ac:dyDescent="0.3">
      <c r="A875">
        <v>259.99689999999998</v>
      </c>
      <c r="B875">
        <v>18.6313</v>
      </c>
      <c r="C875">
        <v>214.0034</v>
      </c>
      <c r="D875">
        <v>0.42799999999999999</v>
      </c>
      <c r="F875">
        <f t="shared" si="56"/>
        <v>18535.038977902492</v>
      </c>
      <c r="G875">
        <f t="shared" si="57"/>
        <v>129.41519616640005</v>
      </c>
      <c r="H875">
        <f t="shared" si="58"/>
        <v>254533.06446129005</v>
      </c>
      <c r="I875">
        <f t="shared" si="59"/>
        <v>0.15940854760000001</v>
      </c>
    </row>
    <row r="876" spans="1:9" x14ac:dyDescent="0.3">
      <c r="A876">
        <v>260.24950000000001</v>
      </c>
      <c r="B876">
        <v>49.002099999999999</v>
      </c>
      <c r="C876">
        <v>989.75059999999996</v>
      </c>
      <c r="D876">
        <v>0.79179999999999995</v>
      </c>
      <c r="F876">
        <f t="shared" si="56"/>
        <v>18603.882455602499</v>
      </c>
      <c r="G876">
        <f t="shared" si="57"/>
        <v>360.7993878783999</v>
      </c>
      <c r="H876">
        <f t="shared" si="58"/>
        <v>73568.15399024995</v>
      </c>
      <c r="I876">
        <f t="shared" si="59"/>
        <v>1.2574116000000034E-3</v>
      </c>
    </row>
    <row r="877" spans="1:9" x14ac:dyDescent="0.3">
      <c r="A877">
        <v>261.48430000000002</v>
      </c>
      <c r="B877">
        <v>18.9941</v>
      </c>
      <c r="C877">
        <v>790.8125</v>
      </c>
      <c r="D877">
        <v>0.79079999999999995</v>
      </c>
      <c r="F877">
        <f t="shared" si="56"/>
        <v>18942.250871722503</v>
      </c>
      <c r="G877">
        <f t="shared" si="57"/>
        <v>121.29233635840004</v>
      </c>
      <c r="H877">
        <f t="shared" si="58"/>
        <v>5226.769452959993</v>
      </c>
      <c r="I877">
        <f t="shared" si="59"/>
        <v>1.3293316000000035E-3</v>
      </c>
    </row>
    <row r="878" spans="1:9" x14ac:dyDescent="0.3">
      <c r="A878">
        <v>262.84269999999998</v>
      </c>
      <c r="B878">
        <v>43.702399999999997</v>
      </c>
      <c r="C878">
        <v>263.50810000000001</v>
      </c>
      <c r="D878">
        <v>0.4743</v>
      </c>
      <c r="F878">
        <f t="shared" si="56"/>
        <v>19318.011615562493</v>
      </c>
      <c r="G878">
        <f t="shared" si="57"/>
        <v>187.55357280039988</v>
      </c>
      <c r="H878">
        <f t="shared" si="58"/>
        <v>207032.28006400002</v>
      </c>
      <c r="I878">
        <f t="shared" si="59"/>
        <v>0.12458076159999999</v>
      </c>
    </row>
    <row r="879" spans="1:9" x14ac:dyDescent="0.3">
      <c r="A879">
        <v>263.43950000000001</v>
      </c>
      <c r="B879">
        <v>15.115</v>
      </c>
      <c r="C879">
        <v>292.11599999999999</v>
      </c>
      <c r="D879">
        <v>0.52580000000000005</v>
      </c>
      <c r="F879">
        <f t="shared" si="56"/>
        <v>19484.265354602499</v>
      </c>
      <c r="G879">
        <f t="shared" si="57"/>
        <v>221.78298206440004</v>
      </c>
      <c r="H879">
        <f t="shared" si="58"/>
        <v>181817.04528001006</v>
      </c>
      <c r="I879">
        <f t="shared" si="59"/>
        <v>9.0878131599999967E-2</v>
      </c>
    </row>
    <row r="880" spans="1:9" x14ac:dyDescent="0.3">
      <c r="A880">
        <v>264.07760000000002</v>
      </c>
      <c r="B880">
        <v>30.003699999999998</v>
      </c>
      <c r="C880">
        <v>235.92240000000001</v>
      </c>
      <c r="D880">
        <v>0.4718</v>
      </c>
      <c r="F880">
        <f t="shared" si="56"/>
        <v>19662.812243222503</v>
      </c>
      <c r="G880">
        <f t="shared" si="57"/>
        <v>1.354240000002055E-5</v>
      </c>
      <c r="H880">
        <f t="shared" si="58"/>
        <v>232896.67927969003</v>
      </c>
      <c r="I880">
        <f t="shared" si="59"/>
        <v>0.1263518116</v>
      </c>
    </row>
    <row r="881" spans="1:9" x14ac:dyDescent="0.3">
      <c r="A881">
        <v>265.18900000000002</v>
      </c>
      <c r="B881">
        <v>18.9941</v>
      </c>
      <c r="C881">
        <v>787.84889999999996</v>
      </c>
      <c r="D881">
        <v>0.78779999999999994</v>
      </c>
      <c r="F881">
        <f t="shared" si="56"/>
        <v>19975.737693802505</v>
      </c>
      <c r="G881">
        <f t="shared" si="57"/>
        <v>121.29233635840004</v>
      </c>
      <c r="H881">
        <f t="shared" si="58"/>
        <v>4807.0371558399875</v>
      </c>
      <c r="I881">
        <f t="shared" si="59"/>
        <v>1.5570916000000039E-3</v>
      </c>
    </row>
    <row r="882" spans="1:9" x14ac:dyDescent="0.3">
      <c r="A882">
        <v>265.49770000000001</v>
      </c>
      <c r="B882">
        <v>33.128399999999999</v>
      </c>
      <c r="C882">
        <v>319.55759999999998</v>
      </c>
      <c r="D882">
        <v>0.57520000000000004</v>
      </c>
      <c r="F882">
        <f t="shared" si="56"/>
        <v>20063.093558062501</v>
      </c>
      <c r="G882">
        <f t="shared" si="57"/>
        <v>9.7407658403999875</v>
      </c>
      <c r="H882">
        <f t="shared" si="58"/>
        <v>159167.88472225005</v>
      </c>
      <c r="I882">
        <f t="shared" si="59"/>
        <v>6.3534243599999971E-2</v>
      </c>
    </row>
    <row r="883" spans="1:9" x14ac:dyDescent="0.3">
      <c r="A883">
        <v>266.11509999999998</v>
      </c>
      <c r="B883">
        <v>51.498399999999997</v>
      </c>
      <c r="C883">
        <v>787.10789999999997</v>
      </c>
      <c r="D883">
        <v>0.78710000000000002</v>
      </c>
      <c r="F883">
        <f t="shared" si="56"/>
        <v>20238.377060722494</v>
      </c>
      <c r="G883">
        <f t="shared" si="57"/>
        <v>461.86394064039979</v>
      </c>
      <c r="H883">
        <f t="shared" si="58"/>
        <v>4704.8350272399894</v>
      </c>
      <c r="I883">
        <f t="shared" si="59"/>
        <v>1.6128255999999978E-3</v>
      </c>
    </row>
    <row r="884" spans="1:9" x14ac:dyDescent="0.3">
      <c r="A884">
        <v>266.11509999999998</v>
      </c>
      <c r="B884">
        <v>22.668399999999998</v>
      </c>
      <c r="C884">
        <v>1050.4137000000001</v>
      </c>
      <c r="D884">
        <v>0.84030000000000005</v>
      </c>
      <c r="F884">
        <f t="shared" si="56"/>
        <v>20238.377060722494</v>
      </c>
      <c r="G884">
        <f t="shared" si="57"/>
        <v>53.860627440400044</v>
      </c>
      <c r="H884">
        <f t="shared" si="58"/>
        <v>110156.01688576001</v>
      </c>
      <c r="I884">
        <f t="shared" si="59"/>
        <v>1.7004160000000135E-4</v>
      </c>
    </row>
    <row r="885" spans="1:9" x14ac:dyDescent="0.3">
      <c r="A885">
        <v>266.26949999999999</v>
      </c>
      <c r="B885">
        <v>46.496499999999997</v>
      </c>
      <c r="C885">
        <v>983.73050000000001</v>
      </c>
      <c r="D885">
        <v>0.78700000000000003</v>
      </c>
      <c r="F885">
        <f t="shared" si="56"/>
        <v>20282.331297602497</v>
      </c>
      <c r="G885">
        <f t="shared" si="57"/>
        <v>271.89107837439985</v>
      </c>
      <c r="H885">
        <f t="shared" si="58"/>
        <v>70338.677967359981</v>
      </c>
      <c r="I885">
        <f t="shared" si="59"/>
        <v>1.620867599999997E-3</v>
      </c>
    </row>
    <row r="886" spans="1:9" x14ac:dyDescent="0.3">
      <c r="A886">
        <v>269.14049999999997</v>
      </c>
      <c r="B886">
        <v>25.504200000000001</v>
      </c>
      <c r="C886">
        <v>256.51049999999998</v>
      </c>
      <c r="D886">
        <v>0.4617</v>
      </c>
      <c r="F886">
        <f t="shared" si="56"/>
        <v>21108.326897702489</v>
      </c>
      <c r="G886">
        <f t="shared" si="57"/>
        <v>20.278630112400002</v>
      </c>
      <c r="H886">
        <f t="shared" si="58"/>
        <v>213449.17443136006</v>
      </c>
      <c r="I886">
        <f t="shared" si="59"/>
        <v>0.13363411359999999</v>
      </c>
    </row>
    <row r="887" spans="1:9" x14ac:dyDescent="0.3">
      <c r="A887">
        <v>270.02550000000002</v>
      </c>
      <c r="B887">
        <v>19.558399999999999</v>
      </c>
      <c r="C887">
        <v>256.97699999999998</v>
      </c>
      <c r="D887">
        <v>0.51400000000000001</v>
      </c>
      <c r="F887">
        <f t="shared" si="56"/>
        <v>21366.268201202503</v>
      </c>
      <c r="G887">
        <f t="shared" si="57"/>
        <v>109.18118304040004</v>
      </c>
      <c r="H887">
        <f t="shared" si="58"/>
        <v>213018.34082881006</v>
      </c>
      <c r="I887">
        <f t="shared" si="59"/>
        <v>9.8131827599999985E-2</v>
      </c>
    </row>
    <row r="888" spans="1:9" x14ac:dyDescent="0.3">
      <c r="A888">
        <v>273.34789999999998</v>
      </c>
      <c r="B888">
        <v>23.148</v>
      </c>
      <c r="C888">
        <v>385.82060000000001</v>
      </c>
      <c r="D888">
        <v>0.61729999999999996</v>
      </c>
      <c r="F888">
        <f t="shared" si="56"/>
        <v>22348.590580802491</v>
      </c>
      <c r="G888">
        <f t="shared" si="57"/>
        <v>47.051093984400019</v>
      </c>
      <c r="H888">
        <f t="shared" si="58"/>
        <v>110686.29572025003</v>
      </c>
      <c r="I888">
        <f t="shared" si="59"/>
        <v>4.4083201600000017E-2</v>
      </c>
    </row>
    <row r="889" spans="1:9" x14ac:dyDescent="0.3">
      <c r="A889">
        <v>274.3476</v>
      </c>
      <c r="B889">
        <v>44.995100000000001</v>
      </c>
      <c r="C889">
        <v>1044.2393</v>
      </c>
      <c r="D889">
        <v>0.83540000000000003</v>
      </c>
      <c r="F889">
        <f t="shared" si="56"/>
        <v>22648.489184222497</v>
      </c>
      <c r="G889">
        <f t="shared" si="57"/>
        <v>224.63175079839999</v>
      </c>
      <c r="H889">
        <f t="shared" si="58"/>
        <v>106095.60301823994</v>
      </c>
      <c r="I889">
        <f t="shared" si="59"/>
        <v>6.6259600000000588E-5</v>
      </c>
    </row>
    <row r="890" spans="1:9" x14ac:dyDescent="0.3">
      <c r="A890">
        <v>275.9941</v>
      </c>
      <c r="B890">
        <v>102.3356</v>
      </c>
      <c r="C890">
        <v>1043.0045</v>
      </c>
      <c r="D890">
        <v>0.83440000000000003</v>
      </c>
      <c r="F890">
        <f t="shared" si="56"/>
        <v>23146.777382422497</v>
      </c>
      <c r="G890">
        <f t="shared" si="57"/>
        <v>5231.3714083683999</v>
      </c>
      <c r="H890">
        <f t="shared" si="58"/>
        <v>105292.72173455998</v>
      </c>
      <c r="I890">
        <f t="shared" si="59"/>
        <v>5.0979600000000504E-5</v>
      </c>
    </row>
    <row r="891" spans="1:9" x14ac:dyDescent="0.3">
      <c r="A891">
        <v>277.4348</v>
      </c>
      <c r="B891">
        <v>15.337400000000001</v>
      </c>
      <c r="C891">
        <v>278.12079999999997</v>
      </c>
      <c r="D891">
        <v>0.50060000000000004</v>
      </c>
      <c r="F891">
        <f t="shared" si="56"/>
        <v>23587.231067822497</v>
      </c>
      <c r="G891">
        <f t="shared" si="57"/>
        <v>215.20831320040003</v>
      </c>
      <c r="H891">
        <f t="shared" si="58"/>
        <v>193948.02026209008</v>
      </c>
      <c r="I891">
        <f t="shared" si="59"/>
        <v>0.10670675559999997</v>
      </c>
    </row>
    <row r="892" spans="1:9" x14ac:dyDescent="0.3">
      <c r="A892">
        <v>278.46379999999999</v>
      </c>
      <c r="B892">
        <v>13.000500000000001</v>
      </c>
      <c r="C892">
        <v>2360.7680999999998</v>
      </c>
      <c r="D892">
        <v>0.94430000000000003</v>
      </c>
      <c r="F892">
        <f t="shared" si="56"/>
        <v>23904.360327122493</v>
      </c>
      <c r="G892">
        <f t="shared" si="57"/>
        <v>289.23396733440006</v>
      </c>
      <c r="H892">
        <f t="shared" si="58"/>
        <v>2696991.6315039992</v>
      </c>
      <c r="I892">
        <f t="shared" si="59"/>
        <v>1.3698361600000007E-2</v>
      </c>
    </row>
    <row r="893" spans="1:9" x14ac:dyDescent="0.3">
      <c r="A893">
        <v>280.93360000000001</v>
      </c>
      <c r="B893">
        <v>38.494900000000001</v>
      </c>
      <c r="C893">
        <v>969.06640000000004</v>
      </c>
      <c r="D893">
        <v>0.77529999999999999</v>
      </c>
      <c r="F893">
        <f t="shared" si="56"/>
        <v>24674.173524022503</v>
      </c>
      <c r="G893">
        <f t="shared" si="57"/>
        <v>72.0379957504</v>
      </c>
      <c r="H893">
        <f t="shared" si="58"/>
        <v>62775.452830089998</v>
      </c>
      <c r="I893">
        <f t="shared" si="59"/>
        <v>2.6998416000000008E-3</v>
      </c>
    </row>
    <row r="894" spans="1:9" x14ac:dyDescent="0.3">
      <c r="A894">
        <v>282.16849999999999</v>
      </c>
      <c r="B894">
        <v>19.995100000000001</v>
      </c>
      <c r="C894">
        <v>774.26520000000005</v>
      </c>
      <c r="D894">
        <v>0.77429999999999999</v>
      </c>
      <c r="F894">
        <f t="shared" si="56"/>
        <v>25063.655056502495</v>
      </c>
      <c r="G894">
        <f t="shared" si="57"/>
        <v>100.24575079840001</v>
      </c>
      <c r="H894">
        <f t="shared" si="58"/>
        <v>3107.9621508099999</v>
      </c>
      <c r="I894">
        <f t="shared" si="59"/>
        <v>2.8047616000000009E-3</v>
      </c>
    </row>
    <row r="895" spans="1:9" x14ac:dyDescent="0.3">
      <c r="A895">
        <v>284.63819999999998</v>
      </c>
      <c r="B895">
        <v>26.275099999999998</v>
      </c>
      <c r="C895">
        <v>155.7483</v>
      </c>
      <c r="D895">
        <v>0.37380000000000002</v>
      </c>
      <c r="F895">
        <f t="shared" si="56"/>
        <v>25851.735832562492</v>
      </c>
      <c r="G895">
        <f t="shared" si="57"/>
        <v>13.929913998400021</v>
      </c>
      <c r="H895">
        <f t="shared" si="58"/>
        <v>316707.59671684011</v>
      </c>
      <c r="I895">
        <f t="shared" si="59"/>
        <v>0.20562597159999998</v>
      </c>
    </row>
    <row r="896" spans="1:9" x14ac:dyDescent="0.3">
      <c r="A896">
        <v>285.71870000000001</v>
      </c>
      <c r="B896">
        <v>41.992199999999997</v>
      </c>
      <c r="C896">
        <v>771.42510000000004</v>
      </c>
      <c r="D896">
        <v>0.77139999999999997</v>
      </c>
      <c r="F896">
        <f t="shared" si="56"/>
        <v>26200.3591575625</v>
      </c>
      <c r="G896">
        <f t="shared" si="57"/>
        <v>143.6359104323999</v>
      </c>
      <c r="H896">
        <f t="shared" si="58"/>
        <v>2799.3622809999993</v>
      </c>
      <c r="I896">
        <f t="shared" si="59"/>
        <v>3.1203396000000021E-3</v>
      </c>
    </row>
    <row r="897" spans="1:9" x14ac:dyDescent="0.3">
      <c r="A897">
        <v>288.03399999999999</v>
      </c>
      <c r="B897">
        <v>8.0077999999999996</v>
      </c>
      <c r="C897">
        <v>1474.6439</v>
      </c>
      <c r="D897">
        <v>0.88480000000000003</v>
      </c>
      <c r="F897">
        <f t="shared" si="56"/>
        <v>26955.252998302494</v>
      </c>
      <c r="G897">
        <f t="shared" si="57"/>
        <v>483.98152017640007</v>
      </c>
      <c r="H897">
        <f t="shared" si="58"/>
        <v>571729.24993284</v>
      </c>
      <c r="I897">
        <f t="shared" si="59"/>
        <v>3.3108516000000042E-3</v>
      </c>
    </row>
    <row r="898" spans="1:9" x14ac:dyDescent="0.3">
      <c r="A898">
        <v>288.28109999999998</v>
      </c>
      <c r="B898">
        <v>15.102499999999999</v>
      </c>
      <c r="C898">
        <v>211.71889999999999</v>
      </c>
      <c r="D898">
        <v>0.4234</v>
      </c>
      <c r="F898">
        <f t="shared" si="56"/>
        <v>27036.452084522491</v>
      </c>
      <c r="G898">
        <f t="shared" si="57"/>
        <v>222.15544781440008</v>
      </c>
      <c r="H898">
        <f t="shared" si="58"/>
        <v>256843.40192784008</v>
      </c>
      <c r="I898">
        <f t="shared" si="59"/>
        <v>0.16310289959999999</v>
      </c>
    </row>
    <row r="899" spans="1:9" x14ac:dyDescent="0.3">
      <c r="A899">
        <v>288.6515</v>
      </c>
      <c r="B899">
        <v>31.750499999999999</v>
      </c>
      <c r="C899">
        <v>769.0788</v>
      </c>
      <c r="D899">
        <v>0.76910000000000001</v>
      </c>
      <c r="F899">
        <f t="shared" ref="F899:F920" si="60">(A899-123.85345)^2</f>
        <v>27158.397283802497</v>
      </c>
      <c r="G899">
        <f t="shared" ref="G899:G920" si="61">(B899-30.00738)^2</f>
        <v>3.0384673343999915</v>
      </c>
      <c r="H899">
        <f t="shared" ref="H899:H920" si="62">(C899-718.5161)^2</f>
        <v>2556.5866312899948</v>
      </c>
      <c r="I899">
        <f t="shared" ref="I899:I920" si="63">(D899-0.82726)^2</f>
        <v>3.3825855999999989E-3</v>
      </c>
    </row>
    <row r="900" spans="1:9" x14ac:dyDescent="0.3">
      <c r="A900">
        <v>290.8125</v>
      </c>
      <c r="B900">
        <v>47.3307</v>
      </c>
      <c r="C900">
        <v>1031.8905999999999</v>
      </c>
      <c r="D900">
        <v>0.82550000000000001</v>
      </c>
      <c r="F900">
        <f t="shared" si="60"/>
        <v>27875.324376902496</v>
      </c>
      <c r="G900">
        <f t="shared" si="61"/>
        <v>300.09741582239997</v>
      </c>
      <c r="H900">
        <f t="shared" si="62"/>
        <v>98203.577250249931</v>
      </c>
      <c r="I900">
        <f t="shared" si="63"/>
        <v>3.097599999999943E-6</v>
      </c>
    </row>
    <row r="901" spans="1:9" x14ac:dyDescent="0.3">
      <c r="A901">
        <v>291.86219999999997</v>
      </c>
      <c r="B901">
        <v>29.102799999999998</v>
      </c>
      <c r="C901">
        <v>208.1378</v>
      </c>
      <c r="D901">
        <v>0.4163</v>
      </c>
      <c r="F901">
        <f t="shared" si="60"/>
        <v>28226.940076562489</v>
      </c>
      <c r="G901">
        <f t="shared" si="61"/>
        <v>0.81826497640000506</v>
      </c>
      <c r="H901">
        <f t="shared" si="62"/>
        <v>260486.0091108901</v>
      </c>
      <c r="I901">
        <f t="shared" si="63"/>
        <v>0.1688881216</v>
      </c>
    </row>
    <row r="902" spans="1:9" x14ac:dyDescent="0.3">
      <c r="A902">
        <v>296.0607</v>
      </c>
      <c r="B902">
        <v>48.248199999999997</v>
      </c>
      <c r="C902">
        <v>763.15139999999997</v>
      </c>
      <c r="D902">
        <v>0.76319999999999999</v>
      </c>
      <c r="F902">
        <f t="shared" si="60"/>
        <v>29655.336952562495</v>
      </c>
      <c r="G902">
        <f t="shared" si="61"/>
        <v>332.72751427239984</v>
      </c>
      <c r="H902">
        <f t="shared" si="62"/>
        <v>1992.3100060899924</v>
      </c>
      <c r="I902">
        <f t="shared" si="63"/>
        <v>4.1036836000000005E-3</v>
      </c>
    </row>
    <row r="903" spans="1:9" x14ac:dyDescent="0.3">
      <c r="A903">
        <v>298.83920000000001</v>
      </c>
      <c r="B903">
        <v>15.0024</v>
      </c>
      <c r="C903">
        <v>2350.5803999999998</v>
      </c>
      <c r="D903">
        <v>0.94020000000000004</v>
      </c>
      <c r="F903">
        <f t="shared" si="60"/>
        <v>30620.012703062497</v>
      </c>
      <c r="G903">
        <f t="shared" si="61"/>
        <v>225.14942480040006</v>
      </c>
      <c r="H903">
        <f t="shared" si="62"/>
        <v>2663633.8793344893</v>
      </c>
      <c r="I903">
        <f t="shared" si="63"/>
        <v>1.275544360000001E-2</v>
      </c>
    </row>
    <row r="904" spans="1:9" x14ac:dyDescent="0.3">
      <c r="A904">
        <v>300.2799</v>
      </c>
      <c r="B904">
        <v>48.999000000000002</v>
      </c>
      <c r="C904">
        <v>1024.7900999999999</v>
      </c>
      <c r="D904">
        <v>0.81979999999999997</v>
      </c>
      <c r="F904">
        <f t="shared" si="60"/>
        <v>31126.292259602495</v>
      </c>
      <c r="G904">
        <f t="shared" si="61"/>
        <v>360.68163022440007</v>
      </c>
      <c r="H904">
        <f t="shared" si="62"/>
        <v>93803.76307599993</v>
      </c>
      <c r="I904">
        <f t="shared" si="63"/>
        <v>5.5651600000000333E-5</v>
      </c>
    </row>
    <row r="905" spans="1:9" x14ac:dyDescent="0.3">
      <c r="A905">
        <v>301.9264</v>
      </c>
      <c r="B905">
        <v>42.659500000000001</v>
      </c>
      <c r="C905">
        <v>1023.5552</v>
      </c>
      <c r="D905">
        <v>0.81879999999999997</v>
      </c>
      <c r="F905">
        <f t="shared" si="60"/>
        <v>31709.975521702498</v>
      </c>
      <c r="G905">
        <f t="shared" si="61"/>
        <v>160.07614049439999</v>
      </c>
      <c r="H905">
        <f t="shared" si="62"/>
        <v>93048.852528809977</v>
      </c>
      <c r="I905">
        <f t="shared" si="63"/>
        <v>7.1571600000000391E-5</v>
      </c>
    </row>
    <row r="906" spans="1:9" x14ac:dyDescent="0.3">
      <c r="A906">
        <v>303.47000000000003</v>
      </c>
      <c r="B906">
        <v>25.6633</v>
      </c>
      <c r="C906">
        <v>454.16860000000003</v>
      </c>
      <c r="D906">
        <v>0.63580000000000003</v>
      </c>
      <c r="F906">
        <f t="shared" si="60"/>
        <v>32262.105033902506</v>
      </c>
      <c r="G906">
        <f t="shared" si="61"/>
        <v>18.871031046400017</v>
      </c>
      <c r="H906">
        <f t="shared" si="62"/>
        <v>69879.600756250016</v>
      </c>
      <c r="I906">
        <f t="shared" si="63"/>
        <v>3.6656931599999984E-2</v>
      </c>
    </row>
    <row r="907" spans="1:9" x14ac:dyDescent="0.3">
      <c r="A907">
        <v>303.77870000000001</v>
      </c>
      <c r="B907">
        <v>41.992199999999997</v>
      </c>
      <c r="C907">
        <v>1022.1659</v>
      </c>
      <c r="D907">
        <v>0.81769999999999998</v>
      </c>
      <c r="F907">
        <f t="shared" si="60"/>
        <v>32373.0955875625</v>
      </c>
      <c r="G907">
        <f t="shared" si="61"/>
        <v>143.6359104323999</v>
      </c>
      <c r="H907">
        <f t="shared" si="62"/>
        <v>92203.201040039945</v>
      </c>
      <c r="I907">
        <f t="shared" si="63"/>
        <v>9.1393600000000243E-5</v>
      </c>
    </row>
    <row r="908" spans="1:9" x14ac:dyDescent="0.3">
      <c r="A908">
        <v>311.70249999999999</v>
      </c>
      <c r="B908">
        <v>16.341200000000001</v>
      </c>
      <c r="C908">
        <v>625.95699999999999</v>
      </c>
      <c r="D908">
        <v>0.626</v>
      </c>
      <c r="F908">
        <f t="shared" si="60"/>
        <v>35287.265585902489</v>
      </c>
      <c r="G908">
        <f t="shared" si="61"/>
        <v>186.76447579240002</v>
      </c>
      <c r="H908">
        <f t="shared" si="62"/>
        <v>8567.1869928100114</v>
      </c>
      <c r="I908">
        <f t="shared" si="63"/>
        <v>4.0505587599999997E-2</v>
      </c>
    </row>
    <row r="909" spans="1:9" x14ac:dyDescent="0.3">
      <c r="A909">
        <v>313.65769999999998</v>
      </c>
      <c r="B909">
        <v>65.171300000000002</v>
      </c>
      <c r="C909">
        <v>445.43630000000002</v>
      </c>
      <c r="D909">
        <v>0.62360000000000004</v>
      </c>
      <c r="F909">
        <f t="shared" si="60"/>
        <v>36025.65331806249</v>
      </c>
      <c r="G909">
        <f t="shared" si="61"/>
        <v>1236.5012697664004</v>
      </c>
      <c r="H909">
        <f t="shared" si="62"/>
        <v>74572.577168040021</v>
      </c>
      <c r="I909">
        <f t="shared" si="63"/>
        <v>4.147739559999998E-2</v>
      </c>
    </row>
    <row r="910" spans="1:9" x14ac:dyDescent="0.3">
      <c r="A910">
        <v>314.52210000000002</v>
      </c>
      <c r="B910">
        <v>63.000500000000002</v>
      </c>
      <c r="C910">
        <v>571.23159999999996</v>
      </c>
      <c r="D910">
        <v>0.6855</v>
      </c>
      <c r="F910">
        <f t="shared" si="60"/>
        <v>36354.534092822505</v>
      </c>
      <c r="G910">
        <f t="shared" si="61"/>
        <v>1088.5459673344003</v>
      </c>
      <c r="H910">
        <f t="shared" si="62"/>
        <v>21692.723940250027</v>
      </c>
      <c r="I910">
        <f t="shared" si="63"/>
        <v>2.0095897599999999E-2</v>
      </c>
    </row>
    <row r="911" spans="1:9" x14ac:dyDescent="0.3">
      <c r="A911">
        <v>314.52210000000002</v>
      </c>
      <c r="B911">
        <v>16.603999999999999</v>
      </c>
      <c r="C911">
        <v>685.47789999999998</v>
      </c>
      <c r="D911">
        <v>0.6855</v>
      </c>
      <c r="F911">
        <f t="shared" si="60"/>
        <v>36354.534092822505</v>
      </c>
      <c r="G911">
        <f t="shared" si="61"/>
        <v>179.65059542440005</v>
      </c>
      <c r="H911">
        <f t="shared" si="62"/>
        <v>1091.5226592400049</v>
      </c>
      <c r="I911">
        <f t="shared" si="63"/>
        <v>2.0095897599999999E-2</v>
      </c>
    </row>
    <row r="912" spans="1:9" x14ac:dyDescent="0.3">
      <c r="A912">
        <v>317.97969999999998</v>
      </c>
      <c r="B912">
        <v>21.008299999999998</v>
      </c>
      <c r="C912">
        <v>4682.0203000000001</v>
      </c>
      <c r="D912">
        <v>0.93640000000000001</v>
      </c>
      <c r="F912">
        <f t="shared" si="60"/>
        <v>37685.000939062491</v>
      </c>
      <c r="G912">
        <f t="shared" si="61"/>
        <v>80.983440846400057</v>
      </c>
      <c r="H912">
        <f t="shared" si="62"/>
        <v>15709365.543417642</v>
      </c>
      <c r="I912">
        <f t="shared" si="63"/>
        <v>1.1911539600000003E-2</v>
      </c>
    </row>
    <row r="913" spans="1:9" x14ac:dyDescent="0.3">
      <c r="A913">
        <v>323.22800000000001</v>
      </c>
      <c r="B913">
        <v>22.1008</v>
      </c>
      <c r="C913">
        <v>160.70189999999999</v>
      </c>
      <c r="D913">
        <v>0.35349999999999998</v>
      </c>
      <c r="F913">
        <f t="shared" si="60"/>
        <v>39750.211187702502</v>
      </c>
      <c r="G913">
        <f t="shared" si="61"/>
        <v>62.514007296400024</v>
      </c>
      <c r="H913">
        <f t="shared" si="62"/>
        <v>311156.68172164005</v>
      </c>
      <c r="I913">
        <f t="shared" si="63"/>
        <v>0.22444853760000003</v>
      </c>
    </row>
    <row r="914" spans="1:9" x14ac:dyDescent="0.3">
      <c r="A914">
        <v>324.61720000000003</v>
      </c>
      <c r="B914">
        <v>41.241500000000002</v>
      </c>
      <c r="C914">
        <v>740.30629999999996</v>
      </c>
      <c r="D914">
        <v>0.74029999999999996</v>
      </c>
      <c r="F914">
        <f t="shared" si="60"/>
        <v>40306.083314062504</v>
      </c>
      <c r="G914">
        <f t="shared" si="61"/>
        <v>126.20545217440002</v>
      </c>
      <c r="H914">
        <f t="shared" si="62"/>
        <v>474.81281603999622</v>
      </c>
      <c r="I914">
        <f t="shared" si="63"/>
        <v>7.5620416000000065E-3</v>
      </c>
    </row>
    <row r="915" spans="1:9" x14ac:dyDescent="0.3">
      <c r="A915">
        <v>334.92489999999998</v>
      </c>
      <c r="B915">
        <v>22.663</v>
      </c>
      <c r="C915">
        <v>198.5675</v>
      </c>
      <c r="D915">
        <v>0.39710000000000001</v>
      </c>
      <c r="F915">
        <f t="shared" si="60"/>
        <v>44551.15700510249</v>
      </c>
      <c r="G915">
        <f t="shared" si="61"/>
        <v>53.939917584400014</v>
      </c>
      <c r="H915">
        <f t="shared" si="62"/>
        <v>270346.54664196004</v>
      </c>
      <c r="I915">
        <f t="shared" si="63"/>
        <v>0.18503762559999998</v>
      </c>
    </row>
    <row r="916" spans="1:9" x14ac:dyDescent="0.3">
      <c r="A916">
        <v>367.99209999999999</v>
      </c>
      <c r="B916">
        <v>27.372699999999998</v>
      </c>
      <c r="C916">
        <v>257.00790000000001</v>
      </c>
      <c r="D916">
        <v>0.41120000000000001</v>
      </c>
      <c r="F916">
        <f t="shared" si="60"/>
        <v>59603.680423822494</v>
      </c>
      <c r="G916">
        <f t="shared" si="61"/>
        <v>6.9415387024000159</v>
      </c>
      <c r="H916">
        <f t="shared" si="62"/>
        <v>212989.81866724003</v>
      </c>
      <c r="I916">
        <f t="shared" si="63"/>
        <v>0.17310592359999999</v>
      </c>
    </row>
    <row r="917" spans="1:9" x14ac:dyDescent="0.3">
      <c r="A917">
        <v>370.46190000000001</v>
      </c>
      <c r="B917">
        <v>44.500799999999998</v>
      </c>
      <c r="C917">
        <v>879.53809999999999</v>
      </c>
      <c r="D917">
        <v>0.7036</v>
      </c>
      <c r="F917">
        <f t="shared" si="60"/>
        <v>60815.727611402501</v>
      </c>
      <c r="G917">
        <f t="shared" si="61"/>
        <v>210.05922329639992</v>
      </c>
      <c r="H917">
        <f t="shared" si="62"/>
        <v>25928.084483999977</v>
      </c>
      <c r="I917">
        <f t="shared" si="63"/>
        <v>1.5291795599999998E-2</v>
      </c>
    </row>
    <row r="918" spans="1:9" x14ac:dyDescent="0.3">
      <c r="A918">
        <v>373.54899999999998</v>
      </c>
      <c r="B918">
        <v>42.325899999999997</v>
      </c>
      <c r="C918">
        <v>969.83820000000003</v>
      </c>
      <c r="D918">
        <v>0.77590000000000003</v>
      </c>
      <c r="F918">
        <f t="shared" si="60"/>
        <v>62347.867689802486</v>
      </c>
      <c r="G918">
        <f t="shared" si="61"/>
        <v>151.74593499039989</v>
      </c>
      <c r="H918">
        <f t="shared" si="62"/>
        <v>63162.797948409992</v>
      </c>
      <c r="I918">
        <f t="shared" si="63"/>
        <v>2.6378495999999961E-3</v>
      </c>
    </row>
    <row r="919" spans="1:9" x14ac:dyDescent="0.3">
      <c r="A919">
        <v>412.91059999999999</v>
      </c>
      <c r="B919">
        <v>45.2515</v>
      </c>
      <c r="C919">
        <v>669.67150000000004</v>
      </c>
      <c r="D919">
        <v>0.66969999999999996</v>
      </c>
      <c r="F919">
        <f t="shared" si="60"/>
        <v>83554.035966122494</v>
      </c>
      <c r="G919">
        <f t="shared" si="61"/>
        <v>232.38319457439997</v>
      </c>
      <c r="H919">
        <f t="shared" si="62"/>
        <v>2385.7949491600016</v>
      </c>
      <c r="I919">
        <f t="shared" si="63"/>
        <v>2.4825153600000011E-2</v>
      </c>
    </row>
    <row r="920" spans="1:9" x14ac:dyDescent="0.3">
      <c r="A920">
        <v>500.65269999999998</v>
      </c>
      <c r="B920">
        <v>30.857600000000001</v>
      </c>
      <c r="C920">
        <v>249.23849999999999</v>
      </c>
      <c r="D920">
        <v>0.29909999999999998</v>
      </c>
      <c r="F920">
        <f t="shared" si="60"/>
        <v>141977.67480056247</v>
      </c>
      <c r="G920">
        <f t="shared" si="61"/>
        <v>0.72287404840000036</v>
      </c>
      <c r="H920">
        <f t="shared" si="62"/>
        <v>220221.46586176005</v>
      </c>
      <c r="I920">
        <f t="shared" si="63"/>
        <v>0.27895298559999998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b3t3</vt:lpstr>
      <vt:lpstr>b3t4</vt:lpstr>
      <vt:lpstr>b3tc</vt:lpstr>
      <vt:lpstr>b3t3!final</vt:lpstr>
      <vt:lpstr>b3t4!more_variables_b3t4</vt:lpstr>
      <vt:lpstr>b3tc!more_variables_b3tc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junzhe zhang</dc:creator>
  <cp:lastModifiedBy>junzhe zhang</cp:lastModifiedBy>
  <dcterms:created xsi:type="dcterms:W3CDTF">2019-11-08T21:51:53Z</dcterms:created>
  <dcterms:modified xsi:type="dcterms:W3CDTF">2021-04-19T17:39:43Z</dcterms:modified>
</cp:coreProperties>
</file>