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K9" i="1"/>
  <c r="J9" i="1"/>
  <c r="I9" i="1"/>
  <c r="L9" i="1" s="1"/>
  <c r="M8" i="1"/>
  <c r="L8" i="1"/>
  <c r="K8" i="1"/>
  <c r="J8" i="1"/>
  <c r="I8" i="1"/>
  <c r="M7" i="1"/>
  <c r="K7" i="1"/>
  <c r="J7" i="1"/>
  <c r="I7" i="1"/>
  <c r="L7" i="1" s="1"/>
  <c r="M6" i="1"/>
  <c r="K6" i="1"/>
  <c r="J6" i="1"/>
  <c r="I6" i="1"/>
  <c r="L6" i="1" s="1"/>
  <c r="M5" i="1"/>
  <c r="L5" i="1"/>
  <c r="K5" i="1"/>
  <c r="J5" i="1"/>
  <c r="I5" i="1"/>
  <c r="M4" i="1"/>
  <c r="K4" i="1"/>
  <c r="J4" i="1"/>
  <c r="I4" i="1"/>
  <c r="L4" i="1" s="1"/>
  <c r="M3" i="1"/>
  <c r="L3" i="1"/>
  <c r="K3" i="1"/>
  <c r="J3" i="1"/>
  <c r="I3" i="1"/>
  <c r="M2" i="1"/>
  <c r="K2" i="1"/>
  <c r="J2" i="1"/>
  <c r="I2" i="1"/>
  <c r="L2" i="1" s="1"/>
</calcChain>
</file>

<file path=xl/sharedStrings.xml><?xml version="1.0" encoding="utf-8"?>
<sst xmlns="http://schemas.openxmlformats.org/spreadsheetml/2006/main" count="13" uniqueCount="13">
  <si>
    <t>TurbineCapacity</t>
    <phoneticPr fontId="5" type="noConversion"/>
  </si>
  <si>
    <t>ConvertStation</t>
    <phoneticPr fontId="5" type="noConversion"/>
  </si>
  <si>
    <t>Long</t>
    <phoneticPr fontId="5" type="noConversion"/>
  </si>
  <si>
    <t>Width</t>
    <phoneticPr fontId="5" type="noConversion"/>
  </si>
  <si>
    <t>High</t>
    <phoneticPr fontId="5" type="noConversion"/>
  </si>
  <si>
    <t>WallThickness</t>
    <phoneticPr fontId="5" type="noConversion"/>
  </si>
  <si>
    <t>HighPressure</t>
    <phoneticPr fontId="5" type="noConversion"/>
  </si>
  <si>
    <t>C35ConcreteTop</t>
    <phoneticPr fontId="5" type="noConversion"/>
  </si>
  <si>
    <t>C15Cushion</t>
    <phoneticPr fontId="5" type="noConversion"/>
  </si>
  <si>
    <t>MU10Brick</t>
    <phoneticPr fontId="5" type="noConversion"/>
  </si>
  <si>
    <t>Reinforcement</t>
    <phoneticPr fontId="5" type="noConversion"/>
  </si>
  <si>
    <t>Area</t>
    <phoneticPr fontId="5" type="noConversion"/>
  </si>
  <si>
    <t>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</si>
</sst>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color rgb="FF212121"/>
      <name val="Inherit"/>
      <family val="2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9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2" applyAlignment="1">
      <alignment horizontal="center" vertical="center"/>
    </xf>
    <xf numFmtId="176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1" xfId="1" applyBorder="1" applyAlignment="1">
      <alignment horizontal="center" vertical="center"/>
    </xf>
    <xf numFmtId="176" fontId="1" fillId="2" borderId="1" xfId="1" applyNumberFormat="1" applyBorder="1" applyAlignment="1">
      <alignment horizontal="center" vertical="center"/>
    </xf>
  </cellXfs>
  <cellStyles count="4">
    <cellStyle name="常规" xfId="0" builtinId="0"/>
    <cellStyle name="好" xfId="1" builtinId="26"/>
    <cellStyle name="计算" xfId="3" builtinId="22"/>
    <cellStyle name="输入" xfId="2" builtinId="2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B14" sqref="B14"/>
    </sheetView>
  </sheetViews>
  <sheetFormatPr defaultRowHeight="14.25"/>
  <cols>
    <col min="2" max="2" width="16.625" bestFit="1" customWidth="1"/>
  </cols>
  <sheetData>
    <row r="1" spans="1:13" ht="1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B2" s="2">
        <v>2000</v>
      </c>
      <c r="C2" s="3">
        <v>2200</v>
      </c>
      <c r="D2" s="3">
        <v>4.9000000000000004</v>
      </c>
      <c r="E2" s="3">
        <v>3.65</v>
      </c>
      <c r="F2" s="3">
        <v>1.8</v>
      </c>
      <c r="G2" s="3">
        <v>0.25</v>
      </c>
      <c r="H2" s="3">
        <v>0.5</v>
      </c>
      <c r="I2" s="4">
        <f t="shared" ref="I2:I9" si="0">((D2*E2)-(D2-G2*2)*(E2-G2*2))*H2</f>
        <v>2.0125000000000002</v>
      </c>
      <c r="J2" s="4">
        <f t="shared" ref="J2:J9" si="1">(D2+0.5*2)*(E2+0.5*2)*0.15</f>
        <v>4.1152500000000005</v>
      </c>
      <c r="K2" s="4">
        <f t="shared" ref="K2:K9" si="2">((D2*E2)-(D2-G2*2)*(E2-G2*2))*(F2-H2)</f>
        <v>5.2325000000000008</v>
      </c>
      <c r="L2" s="4">
        <f>I2*0.1</f>
        <v>0.20125000000000004</v>
      </c>
      <c r="M2" s="5">
        <f>D2*E2</f>
        <v>17.885000000000002</v>
      </c>
    </row>
    <row r="3" spans="1:13">
      <c r="B3" s="2">
        <v>2200</v>
      </c>
      <c r="C3" s="3">
        <v>2500</v>
      </c>
      <c r="D3" s="3">
        <v>5</v>
      </c>
      <c r="E3" s="3">
        <v>4</v>
      </c>
      <c r="F3" s="3">
        <v>1.8</v>
      </c>
      <c r="G3" s="3">
        <v>0.25</v>
      </c>
      <c r="H3" s="3">
        <v>0.5</v>
      </c>
      <c r="I3" s="4">
        <f t="shared" si="0"/>
        <v>2.125</v>
      </c>
      <c r="J3" s="4">
        <f t="shared" si="1"/>
        <v>4.5</v>
      </c>
      <c r="K3" s="4">
        <f t="shared" si="2"/>
        <v>5.5250000000000004</v>
      </c>
      <c r="L3" s="4">
        <f t="shared" ref="L3:L9" si="3">I3*0.1</f>
        <v>0.21250000000000002</v>
      </c>
      <c r="M3" s="5">
        <f t="shared" ref="M3:M9" si="4">D3*E3</f>
        <v>20</v>
      </c>
    </row>
    <row r="4" spans="1:13">
      <c r="B4" s="2">
        <v>2500</v>
      </c>
      <c r="C4" s="3">
        <v>2750</v>
      </c>
      <c r="D4" s="3">
        <v>6</v>
      </c>
      <c r="E4" s="3">
        <v>4</v>
      </c>
      <c r="F4" s="3">
        <v>1.8</v>
      </c>
      <c r="G4" s="3">
        <v>0.25</v>
      </c>
      <c r="H4" s="3">
        <v>0.5</v>
      </c>
      <c r="I4" s="4">
        <f t="shared" si="0"/>
        <v>2.375</v>
      </c>
      <c r="J4" s="4">
        <f t="shared" si="1"/>
        <v>5.25</v>
      </c>
      <c r="K4" s="4">
        <f t="shared" si="2"/>
        <v>6.1749999999999998</v>
      </c>
      <c r="L4" s="4">
        <f t="shared" si="3"/>
        <v>0.23750000000000002</v>
      </c>
      <c r="M4" s="5">
        <f t="shared" si="4"/>
        <v>24</v>
      </c>
    </row>
    <row r="5" spans="1:13">
      <c r="B5" s="6">
        <v>3000</v>
      </c>
      <c r="C5" s="7">
        <v>3300</v>
      </c>
      <c r="D5" s="7">
        <v>6</v>
      </c>
      <c r="E5" s="7">
        <v>4.5</v>
      </c>
      <c r="F5" s="7">
        <v>1.8</v>
      </c>
      <c r="G5" s="7">
        <v>0.25</v>
      </c>
      <c r="H5" s="7">
        <v>0.5</v>
      </c>
      <c r="I5" s="8">
        <f t="shared" si="0"/>
        <v>2.5</v>
      </c>
      <c r="J5" s="8">
        <f t="shared" si="1"/>
        <v>5.7749999999999995</v>
      </c>
      <c r="K5" s="8">
        <f t="shared" si="2"/>
        <v>6.5</v>
      </c>
      <c r="L5" s="8">
        <f t="shared" si="3"/>
        <v>0.25</v>
      </c>
      <c r="M5" s="7">
        <f t="shared" si="4"/>
        <v>27</v>
      </c>
    </row>
    <row r="6" spans="1:13">
      <c r="B6" s="2">
        <v>3200</v>
      </c>
      <c r="C6" s="3">
        <v>3520</v>
      </c>
      <c r="D6" s="3">
        <v>6</v>
      </c>
      <c r="E6" s="3">
        <v>5.5</v>
      </c>
      <c r="F6" s="3">
        <v>1.8</v>
      </c>
      <c r="G6" s="3">
        <v>0.25</v>
      </c>
      <c r="H6" s="3">
        <v>0.5</v>
      </c>
      <c r="I6" s="4">
        <f t="shared" si="0"/>
        <v>2.75</v>
      </c>
      <c r="J6" s="4">
        <f t="shared" si="1"/>
        <v>6.8250000000000002</v>
      </c>
      <c r="K6" s="4">
        <f t="shared" si="2"/>
        <v>7.15</v>
      </c>
      <c r="L6" s="4">
        <f t="shared" si="3"/>
        <v>0.27500000000000002</v>
      </c>
      <c r="M6" s="5">
        <f t="shared" si="4"/>
        <v>33</v>
      </c>
    </row>
    <row r="7" spans="1:13">
      <c r="B7" s="2">
        <v>3300</v>
      </c>
      <c r="C7" s="3">
        <v>3520</v>
      </c>
      <c r="D7" s="3">
        <v>6</v>
      </c>
      <c r="E7" s="3">
        <v>5.5</v>
      </c>
      <c r="F7" s="3">
        <v>1.8</v>
      </c>
      <c r="G7" s="3">
        <v>0.25</v>
      </c>
      <c r="H7" s="3">
        <v>0.5</v>
      </c>
      <c r="I7" s="4">
        <f t="shared" si="0"/>
        <v>2.75</v>
      </c>
      <c r="J7" s="4">
        <f t="shared" si="1"/>
        <v>6.8250000000000002</v>
      </c>
      <c r="K7" s="4">
        <f t="shared" si="2"/>
        <v>7.15</v>
      </c>
      <c r="L7" s="4">
        <f t="shared" si="3"/>
        <v>0.27500000000000002</v>
      </c>
      <c r="M7" s="5">
        <f t="shared" si="4"/>
        <v>33</v>
      </c>
    </row>
    <row r="8" spans="1:13">
      <c r="B8" s="2">
        <v>3400</v>
      </c>
      <c r="C8" s="3">
        <v>3520</v>
      </c>
      <c r="D8" s="3">
        <v>6</v>
      </c>
      <c r="E8" s="3">
        <v>5.5</v>
      </c>
      <c r="F8" s="3">
        <v>1.8</v>
      </c>
      <c r="G8" s="3">
        <v>0.25</v>
      </c>
      <c r="H8" s="3">
        <v>0.5</v>
      </c>
      <c r="I8" s="4">
        <f t="shared" si="0"/>
        <v>2.75</v>
      </c>
      <c r="J8" s="4">
        <f t="shared" si="1"/>
        <v>6.8250000000000002</v>
      </c>
      <c r="K8" s="4">
        <f t="shared" si="2"/>
        <v>7.15</v>
      </c>
      <c r="L8" s="4">
        <f t="shared" si="3"/>
        <v>0.27500000000000002</v>
      </c>
      <c r="M8" s="5">
        <f t="shared" si="4"/>
        <v>33</v>
      </c>
    </row>
    <row r="9" spans="1:13">
      <c r="B9" s="2">
        <v>3600</v>
      </c>
      <c r="C9" s="3">
        <v>4000</v>
      </c>
      <c r="D9" s="3">
        <v>6</v>
      </c>
      <c r="E9" s="3">
        <v>6</v>
      </c>
      <c r="F9" s="3">
        <v>1.8</v>
      </c>
      <c r="G9" s="3">
        <v>0.25</v>
      </c>
      <c r="H9" s="3">
        <v>0.5</v>
      </c>
      <c r="I9" s="4">
        <f t="shared" si="0"/>
        <v>2.875</v>
      </c>
      <c r="J9" s="4">
        <f t="shared" si="1"/>
        <v>7.35</v>
      </c>
      <c r="K9" s="4">
        <f t="shared" si="2"/>
        <v>7.4750000000000005</v>
      </c>
      <c r="L9" s="4">
        <f t="shared" si="3"/>
        <v>0.28750000000000003</v>
      </c>
      <c r="M9" s="5">
        <f t="shared" si="4"/>
        <v>36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2019-08-07T09:45:57Z</dcterms:modified>
</cp:coreProperties>
</file>