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D6B424-9E09-4387-BBE9-AEFA22E48D0A}" xr6:coauthVersionLast="41" xr6:coauthVersionMax="41" xr10:uidLastSave="{00000000-0000-0000-0000-000000000000}"/>
  <bookViews>
    <workbookView xWindow="915" yWindow="1950" windowWidth="27885" windowHeight="13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D9" i="1"/>
  <c r="C9" i="1"/>
  <c r="F8" i="1"/>
  <c r="D8" i="1"/>
  <c r="C8" i="1"/>
  <c r="F7" i="1"/>
  <c r="D7" i="1"/>
  <c r="C7" i="1"/>
  <c r="F6" i="1"/>
  <c r="D6" i="1"/>
  <c r="C6" i="1"/>
  <c r="F5" i="1"/>
  <c r="D5" i="1"/>
  <c r="C5" i="1"/>
  <c r="F4" i="1"/>
  <c r="D4" i="1"/>
  <c r="C4" i="1"/>
  <c r="H3" i="1"/>
  <c r="F3" i="1"/>
  <c r="D3" i="1"/>
  <c r="C3" i="1"/>
  <c r="H2" i="1"/>
  <c r="F2" i="1"/>
  <c r="D2" i="1"/>
  <c r="C2" i="1"/>
</calcChain>
</file>

<file path=xl/sharedStrings.xml><?xml version="1.0" encoding="utf-8"?>
<sst xmlns="http://schemas.openxmlformats.org/spreadsheetml/2006/main" count="18" uniqueCount="18">
  <si>
    <t>TerrainType</t>
    <phoneticPr fontId="3" type="noConversion"/>
  </si>
  <si>
    <t>GradedGravelBase_2</t>
    <phoneticPr fontId="3" type="noConversion"/>
  </si>
  <si>
    <t>C30ConcretePavement_2</t>
    <phoneticPr fontId="3" type="noConversion"/>
  </si>
  <si>
    <t>RoundTubeCulvert_2</t>
    <phoneticPr fontId="3" type="noConversion"/>
  </si>
  <si>
    <t>StoneMasonryDrainageDitch_2</t>
    <phoneticPr fontId="3" type="noConversion"/>
  </si>
  <si>
    <t>MortarStoneRetainingWall_2</t>
    <phoneticPr fontId="3" type="noConversion"/>
  </si>
  <si>
    <t>TurfSlopeProtection_2</t>
    <phoneticPr fontId="3" type="noConversion"/>
  </si>
  <si>
    <t>Signage_2</t>
    <phoneticPr fontId="3" type="noConversion"/>
  </si>
  <si>
    <t>WaveGuardrail_2</t>
    <phoneticPr fontId="3" type="noConversion"/>
  </si>
  <si>
    <t>平原</t>
    <phoneticPr fontId="3" type="noConversion"/>
  </si>
  <si>
    <t>丘陵</t>
    <phoneticPr fontId="3" type="noConversion"/>
  </si>
  <si>
    <t>缓坡低山</t>
    <phoneticPr fontId="3" type="noConversion"/>
  </si>
  <si>
    <t>陡坡低山</t>
    <phoneticPr fontId="3" type="noConversion"/>
  </si>
  <si>
    <t>缓坡中山</t>
    <phoneticPr fontId="3" type="noConversion"/>
  </si>
  <si>
    <t>陡坡中山</t>
    <phoneticPr fontId="3" type="noConversion"/>
  </si>
  <si>
    <t>缓坡高山</t>
    <phoneticPr fontId="3" type="noConversion"/>
  </si>
  <si>
    <t>陡坡高山</t>
    <phoneticPr fontId="3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</si>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</sst>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1" sqref="A11"/>
    </sheetView>
  </sheetViews>
  <sheetFormatPr defaultRowHeight="14.25" x14ac:dyDescent="0.2"/>
  <sheetData>
    <row r="1" spans="1:10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B2" s="1" t="s">
        <v>9</v>
      </c>
      <c r="C2" s="1">
        <f t="shared" ref="C2:C9" si="0">6.5*1000</f>
        <v>6500</v>
      </c>
      <c r="D2" s="1">
        <f t="shared" ref="D2:D9" si="1">6*1000</f>
        <v>6000</v>
      </c>
      <c r="E2" s="1">
        <v>0</v>
      </c>
      <c r="F2" s="1">
        <f t="shared" ref="F2:F9" si="2">0.475*1000</f>
        <v>475</v>
      </c>
      <c r="G2" s="1">
        <v>0</v>
      </c>
      <c r="H2" s="1">
        <f>1*1000</f>
        <v>1000</v>
      </c>
      <c r="I2" s="1">
        <v>2</v>
      </c>
      <c r="J2" s="1">
        <v>0</v>
      </c>
    </row>
    <row r="3" spans="1:10" x14ac:dyDescent="0.2">
      <c r="B3" s="1" t="s">
        <v>10</v>
      </c>
      <c r="C3" s="1">
        <f t="shared" si="0"/>
        <v>6500</v>
      </c>
      <c r="D3" s="1">
        <f t="shared" si="1"/>
        <v>6000</v>
      </c>
      <c r="E3" s="1">
        <v>0</v>
      </c>
      <c r="F3" s="1">
        <f t="shared" si="2"/>
        <v>475</v>
      </c>
      <c r="G3" s="1">
        <v>100</v>
      </c>
      <c r="H3" s="1">
        <f>2*1000</f>
        <v>2000</v>
      </c>
      <c r="I3" s="1">
        <v>2</v>
      </c>
      <c r="J3" s="1">
        <v>0</v>
      </c>
    </row>
    <row r="4" spans="1:10" x14ac:dyDescent="0.2">
      <c r="B4" s="1" t="s">
        <v>11</v>
      </c>
      <c r="C4" s="1">
        <f t="shared" si="0"/>
        <v>6500</v>
      </c>
      <c r="D4" s="1">
        <f t="shared" si="1"/>
        <v>6000</v>
      </c>
      <c r="E4" s="1">
        <v>20</v>
      </c>
      <c r="F4" s="1">
        <f t="shared" si="2"/>
        <v>475</v>
      </c>
      <c r="G4" s="1">
        <v>200</v>
      </c>
      <c r="H4" s="1">
        <v>5000</v>
      </c>
      <c r="I4" s="1">
        <v>2</v>
      </c>
      <c r="J4" s="1">
        <v>160</v>
      </c>
    </row>
    <row r="5" spans="1:10" x14ac:dyDescent="0.2">
      <c r="B5" s="1" t="s">
        <v>12</v>
      </c>
      <c r="C5" s="1">
        <f t="shared" si="0"/>
        <v>6500</v>
      </c>
      <c r="D5" s="1">
        <f t="shared" si="1"/>
        <v>6000</v>
      </c>
      <c r="E5" s="1">
        <v>20</v>
      </c>
      <c r="F5" s="1">
        <f t="shared" si="2"/>
        <v>475</v>
      </c>
      <c r="G5" s="1">
        <v>300</v>
      </c>
      <c r="H5" s="1">
        <v>6000</v>
      </c>
      <c r="I5" s="1">
        <v>2</v>
      </c>
      <c r="J5" s="1">
        <v>200</v>
      </c>
    </row>
    <row r="6" spans="1:10" x14ac:dyDescent="0.2">
      <c r="B6" s="1" t="s">
        <v>13</v>
      </c>
      <c r="C6" s="1">
        <f t="shared" si="0"/>
        <v>6500</v>
      </c>
      <c r="D6" s="1">
        <f t="shared" si="1"/>
        <v>6000</v>
      </c>
      <c r="E6" s="1">
        <v>20</v>
      </c>
      <c r="F6" s="1">
        <f t="shared" si="2"/>
        <v>475</v>
      </c>
      <c r="G6" s="1">
        <v>250</v>
      </c>
      <c r="H6" s="1">
        <v>5000</v>
      </c>
      <c r="I6" s="1">
        <v>2</v>
      </c>
      <c r="J6" s="1">
        <v>180</v>
      </c>
    </row>
    <row r="7" spans="1:10" x14ac:dyDescent="0.2">
      <c r="B7" s="1" t="s">
        <v>14</v>
      </c>
      <c r="C7" s="1">
        <f t="shared" si="0"/>
        <v>6500</v>
      </c>
      <c r="D7" s="1">
        <f t="shared" si="1"/>
        <v>6000</v>
      </c>
      <c r="E7" s="1">
        <v>20</v>
      </c>
      <c r="F7" s="1">
        <f t="shared" si="2"/>
        <v>475</v>
      </c>
      <c r="G7" s="1">
        <v>350</v>
      </c>
      <c r="H7" s="1">
        <v>7000</v>
      </c>
      <c r="I7" s="1">
        <v>2</v>
      </c>
      <c r="J7" s="1">
        <v>250</v>
      </c>
    </row>
    <row r="8" spans="1:10" x14ac:dyDescent="0.2">
      <c r="B8" s="1" t="s">
        <v>15</v>
      </c>
      <c r="C8" s="1">
        <f t="shared" si="0"/>
        <v>6500</v>
      </c>
      <c r="D8" s="1">
        <f t="shared" si="1"/>
        <v>6000</v>
      </c>
      <c r="E8" s="1">
        <v>20</v>
      </c>
      <c r="F8" s="1">
        <f t="shared" si="2"/>
        <v>475</v>
      </c>
      <c r="G8" s="1">
        <v>300</v>
      </c>
      <c r="H8" s="1">
        <v>6000</v>
      </c>
      <c r="I8" s="1">
        <v>2</v>
      </c>
      <c r="J8" s="1">
        <v>200</v>
      </c>
    </row>
    <row r="9" spans="1:10" x14ac:dyDescent="0.2">
      <c r="B9" s="1" t="s">
        <v>16</v>
      </c>
      <c r="C9" s="1">
        <f t="shared" si="0"/>
        <v>6500</v>
      </c>
      <c r="D9" s="1">
        <f t="shared" si="1"/>
        <v>6000</v>
      </c>
      <c r="E9" s="1">
        <v>20</v>
      </c>
      <c r="F9" s="1">
        <f t="shared" si="2"/>
        <v>475</v>
      </c>
      <c r="G9" s="1">
        <v>400</v>
      </c>
      <c r="H9" s="1">
        <v>8000</v>
      </c>
      <c r="I9" s="1">
        <v>2</v>
      </c>
      <c r="J9" s="1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2019-03-18T03:39:51Z</dcterms:modified>
</cp:coreProperties>
</file>