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730" windowHeight="8925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24519"/>
</workbook>
</file>

<file path=xl/calcChain.xml><?xml version="1.0" encoding="utf-8"?>
<calcChain xmlns="http://schemas.openxmlformats.org/spreadsheetml/2006/main">
  <c r="L9" i="2"/>
  <c r="J9"/>
  <c r="M9"/>
  <c r="K9"/>
  <c r="M14"/>
  <c r="L14"/>
  <c r="K14"/>
  <c r="J14"/>
  <c r="H14"/>
  <c r="E14"/>
  <c r="M13"/>
  <c r="L13"/>
  <c r="K13"/>
  <c r="J13"/>
  <c r="H13"/>
  <c r="E13"/>
  <c r="M12"/>
  <c r="L12"/>
  <c r="K12"/>
  <c r="J12"/>
  <c r="H12"/>
  <c r="E12"/>
  <c r="M11"/>
  <c r="L11"/>
  <c r="K11"/>
  <c r="J11"/>
  <c r="H11"/>
  <c r="E11"/>
  <c r="L10"/>
  <c r="J10" s="1"/>
  <c r="K10"/>
  <c r="H10"/>
  <c r="E10"/>
  <c r="L8"/>
  <c r="K8"/>
  <c r="M8" s="1"/>
  <c r="J8"/>
  <c r="H8"/>
  <c r="L7"/>
  <c r="J7" s="1"/>
  <c r="K7"/>
  <c r="H7"/>
  <c r="E7"/>
  <c r="M6"/>
  <c r="L6"/>
  <c r="K6"/>
  <c r="J6"/>
  <c r="H6"/>
  <c r="E6"/>
  <c r="M5"/>
  <c r="L5"/>
  <c r="K5"/>
  <c r="J5"/>
  <c r="H5"/>
  <c r="M4"/>
  <c r="L4"/>
  <c r="K4"/>
  <c r="J4"/>
  <c r="H4"/>
  <c r="E4"/>
  <c r="M3"/>
  <c r="L3"/>
  <c r="K3"/>
  <c r="J3"/>
  <c r="H3"/>
  <c r="M10" l="1"/>
  <c r="M7"/>
</calcChain>
</file>

<file path=xl/sharedStrings.xml><?xml version="1.0" encoding="utf-8"?>
<sst xmlns="http://schemas.openxmlformats.org/spreadsheetml/2006/main" count="269" uniqueCount="115">
  <si>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</si>
  <si>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</si>
  <si>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</si>
  <si>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</si>
  <si>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</si>
  <si>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</si>
  <si>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</si>
  <si>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</si>
  <si>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</si>
  <si>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</si>
  <si>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</si>
  <si>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</si>
  <si>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</si>
  <si>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</si>
  <si>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</si>
  <si>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</si>
  <si>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</si>
  <si>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</si>
  <si>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</si>
  <si>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</si>
  <si>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</si>
  <si>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</si>
  <si>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</si>
  <si>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</si>
  <si>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</si>
  <si>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</si>
  <si>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</si>
  <si>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</si>
  <si>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</si>
  <si>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r>
      <rPr>
        <sz val="11"/>
        <color theme="1"/>
        <rFont val="宋体"/>
        <family val="3"/>
        <charset val="134"/>
      </rPr>
      <t>S</t>
    </r>
    <r>
      <rPr>
        <sz val="11"/>
        <color theme="1"/>
        <rFont val="宋体"/>
        <family val="3"/>
        <charset val="134"/>
      </rPr>
      <t>AAS</t>
    </r>
  </si>
  <si>
    <t>九月红火锅（河西万达店）</t>
  </si>
  <si>
    <t>九月红火锅</t>
  </si>
  <si>
    <t>南京</t>
  </si>
  <si>
    <t>杨磊</t>
  </si>
  <si>
    <t>朱永超</t>
  </si>
  <si>
    <t>老板</t>
  </si>
  <si>
    <t>新品牌</t>
  </si>
  <si>
    <t>小羔羊康缘店</t>
  </si>
  <si>
    <t>小羔羊</t>
  </si>
  <si>
    <t>陈先生</t>
  </si>
  <si>
    <t>负责人</t>
  </si>
  <si>
    <t>鱼道</t>
  </si>
  <si>
    <t>鱼叨叨</t>
  </si>
  <si>
    <t>韩小伟</t>
  </si>
  <si>
    <t>老品牌</t>
  </si>
  <si>
    <t>天长市锦春大酒店有限公司</t>
  </si>
  <si>
    <t>锦春</t>
  </si>
  <si>
    <t>盐城</t>
  </si>
  <si>
    <t>锦春东台店</t>
  </si>
  <si>
    <t>朱总</t>
  </si>
  <si>
    <t>青森食品销售中心</t>
  </si>
  <si>
    <t>小青森</t>
  </si>
  <si>
    <t>扬州</t>
  </si>
  <si>
    <t>小青森（扬州江都金鹰店）</t>
  </si>
  <si>
    <t>秦总</t>
  </si>
  <si>
    <t>立项日期</t>
  </si>
  <si>
    <t>未完成原因</t>
  </si>
  <si>
    <t>项目类型</t>
  </si>
  <si>
    <t>上线模块</t>
  </si>
  <si>
    <t>销售人员</t>
  </si>
  <si>
    <t>佳养记百味鸡煲</t>
  </si>
  <si>
    <t>等商户把后厨网线拉好</t>
  </si>
  <si>
    <t>单店</t>
  </si>
  <si>
    <t>SAAS+微信</t>
  </si>
  <si>
    <t>余薇娜</t>
  </si>
  <si>
    <t>佳养记百味鸡煲秦虹路店</t>
  </si>
  <si>
    <t>1月16号到店实施</t>
  </si>
  <si>
    <t>老北京烤肉</t>
  </si>
  <si>
    <t>店铺装修中</t>
  </si>
  <si>
    <t>SAAS</t>
  </si>
  <si>
    <t>万彤</t>
  </si>
  <si>
    <t>姓名</t>
  </si>
  <si>
    <t>日期</t>
  </si>
  <si>
    <t>加班内容</t>
  </si>
  <si>
    <t>到锦春东台店实施</t>
  </si>
  <si>
    <t>无数据</t>
    <phoneticPr fontId="12" type="noConversion"/>
  </si>
  <si>
    <t>老北京烤肉</t>
    <phoneticPr fontId="12" type="noConversion"/>
  </si>
  <si>
    <t>烘动手感</t>
  </si>
  <si>
    <t>生蚝之家</t>
  </si>
  <si>
    <t>未签约</t>
    <phoneticPr fontId="12" type="noConversion"/>
  </si>
  <si>
    <t>未使用</t>
    <phoneticPr fontId="12" type="noConversion"/>
  </si>
  <si>
    <t>沈芳芳</t>
  </si>
  <si>
    <t>王贵仁宁夏沙坡头店</t>
    <phoneticPr fontId="12" type="noConversion"/>
  </si>
  <si>
    <t>王贵仁宁夏金丰苑店</t>
    <phoneticPr fontId="12" type="noConversion"/>
  </si>
  <si>
    <t>王贵仁北京良乡北关西路店</t>
    <phoneticPr fontId="12" type="noConversion"/>
  </si>
  <si>
    <t>王贵仁怀化国际商贸城店</t>
    <phoneticPr fontId="12" type="noConversion"/>
  </si>
  <si>
    <t>连锁</t>
  </si>
  <si>
    <t>余薇娜</t>
    <phoneticPr fontId="12" type="noConversion"/>
  </si>
  <si>
    <t>杨磊</t>
    <phoneticPr fontId="12" type="noConversion"/>
  </si>
  <si>
    <t>到女人当家实施上线</t>
    <phoneticPr fontId="12" type="noConversion"/>
  </si>
  <si>
    <r>
      <t>1月</t>
    </r>
    <r>
      <rPr>
        <sz val="11"/>
        <color theme="1"/>
        <rFont val="宋体"/>
        <family val="3"/>
        <charset val="134"/>
        <scheme val="minor"/>
      </rPr>
      <t>31</t>
    </r>
    <phoneticPr fontId="12" type="noConversion"/>
  </si>
  <si>
    <t>女人当家</t>
  </si>
  <si>
    <t>女人当家</t>
    <phoneticPr fontId="12" type="noConversion"/>
  </si>
  <si>
    <t>南京</t>
    <phoneticPr fontId="12" type="noConversion"/>
  </si>
  <si>
    <t>胡总</t>
    <phoneticPr fontId="12" type="noConversion"/>
  </si>
  <si>
    <t>负责人</t>
    <phoneticPr fontId="12" type="noConversion"/>
  </si>
  <si>
    <t>南京老北京烤肉</t>
  </si>
  <si>
    <t>南京老北京烤肉</t>
    <phoneticPr fontId="12" type="noConversion"/>
  </si>
  <si>
    <t>陈总</t>
    <phoneticPr fontId="12" type="noConversion"/>
  </si>
  <si>
    <t>佳养记湖南路店</t>
    <phoneticPr fontId="12" type="noConversion"/>
  </si>
  <si>
    <t>佳养记百味鸡煲湖南路店</t>
  </si>
  <si>
    <t>黄总</t>
    <phoneticPr fontId="12" type="noConversion"/>
  </si>
  <si>
    <t>南京王贵仁品牌管理有限公司</t>
    <phoneticPr fontId="12" type="noConversion"/>
  </si>
  <si>
    <t>2月22</t>
    <phoneticPr fontId="12" type="noConversion"/>
  </si>
  <si>
    <t>无锡市微热山丘贸易有限公司</t>
    <phoneticPr fontId="12" type="noConversion"/>
  </si>
  <si>
    <t>店铺签约50家目前49家未装</t>
    <phoneticPr fontId="12" type="noConversion"/>
  </si>
  <si>
    <t>李燕东</t>
  </si>
  <si>
    <t>王贵仁怀化国际商贸城店</t>
    <phoneticPr fontId="12" type="noConversion"/>
  </si>
  <si>
    <t>王贵仁北京良乡北关西路店</t>
    <phoneticPr fontId="12" type="noConversion"/>
  </si>
  <si>
    <t>店铺签约100家目前97家未装其中包括
王贵仁北京良乡北关西路店</t>
    <phoneticPr fontId="12" type="noConversion"/>
  </si>
  <si>
    <t xml:space="preserve"> </t>
    <phoneticPr fontId="12" type="noConversion"/>
  </si>
  <si>
    <t>3月7</t>
    <phoneticPr fontId="12" type="noConversion"/>
  </si>
  <si>
    <t>哈尔滨水饺（河西万达店）</t>
    <phoneticPr fontId="12" type="noConversion"/>
  </si>
  <si>
    <t>哈尔滨水饺</t>
    <phoneticPr fontId="12" type="noConversion"/>
  </si>
  <si>
    <t>韩总</t>
    <phoneticPr fontId="12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</si>
</sst>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14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1454817346722"/>
      </bottom>
      <diagonal/>
    </border>
    <border>
      <left style="thin">
        <color auto="1"/>
      </left>
      <right/>
      <top style="thin">
        <color auto="1"/>
      </top>
      <bottom style="thin">
        <color theme="4" tint="0.399914548173467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4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2" fillId="0" borderId="5" xfId="0" applyFon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5" fillId="3" borderId="8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176" fontId="0" fillId="0" borderId="0" xfId="0" applyNumberFormat="1">
      <alignment vertical="center"/>
    </xf>
    <xf numFmtId="0" fontId="8" fillId="4" borderId="1" xfId="0" applyFont="1" applyFill="1" applyBorder="1" applyAlignment="1">
      <alignment horizontal="center"/>
    </xf>
    <xf numFmtId="176" fontId="8" fillId="5" borderId="1" xfId="0" applyNumberFormat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left"/>
    </xf>
    <xf numFmtId="176" fontId="0" fillId="0" borderId="1" xfId="0" applyNumberFormat="1" applyBorder="1">
      <alignment vertical="center"/>
    </xf>
    <xf numFmtId="0" fontId="8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5" xfId="0" applyFont="1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3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5" xfId="0" applyNumberFormat="1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6" xfId="0" applyNumberForma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9" fontId="0" fillId="8" borderId="27" xfId="0" applyNumberFormat="1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9" fontId="0" fillId="9" borderId="28" xfId="0" applyNumberFormat="1" applyFill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0" fillId="6" borderId="16" xfId="0" applyFont="1" applyFill="1" applyBorder="1" applyAlignment="1">
      <alignment horizontal="center" vertical="center"/>
    </xf>
    <xf numFmtId="0" fontId="10" fillId="6" borderId="20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176" fontId="5" fillId="3" borderId="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5" fillId="3" borderId="8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9" fontId="9" fillId="0" borderId="11" xfId="0" applyNumberFormat="1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selection activeCell="D24" sqref="D24"/>
    </sheetView>
  </sheetViews>
  <sheetFormatPr defaultColWidth="8.625" defaultRowHeight="13.5"/>
  <cols>
    <col min="1" max="1" width="5.125" style="9" customWidth="1"/>
    <col min="2" max="2" width="8.125" style="9" customWidth="1"/>
    <col min="3" max="4" width="16.25" style="9" customWidth="1"/>
    <col min="5" max="5" width="17.75" style="9" customWidth="1"/>
    <col min="6" max="6" width="15.875" style="9" hidden="1" customWidth="1"/>
    <col min="7" max="7" width="15.5" style="9" hidden="1" customWidth="1"/>
    <col min="8" max="8" width="17.875" style="9" hidden="1" customWidth="1"/>
    <col min="9" max="9" width="17.875" style="9" customWidth="1"/>
    <col min="10" max="10" width="17.875" style="30" customWidth="1"/>
    <col min="11" max="11" width="16" style="9" customWidth="1"/>
    <col min="12" max="12" width="17.875" style="9" customWidth="1"/>
    <col min="13" max="13" width="18.625" style="9" customWidth="1"/>
  </cols>
  <sheetData>
    <row r="1" spans="1:13" ht="14.25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4"/>
      <c r="K1" s="83"/>
      <c r="L1" s="83"/>
      <c r="M1" s="85"/>
    </row>
    <row r="2" spans="1:13">
      <c r="A2" s="31" t="s">
        <v>1</v>
      </c>
      <c r="B2" s="32" t="s">
        <v>2</v>
      </c>
      <c r="C2" s="33" t="s">
        <v>3</v>
      </c>
      <c r="D2" s="34" t="s">
        <v>4</v>
      </c>
      <c r="E2" s="34" t="s">
        <v>5</v>
      </c>
      <c r="F2" s="35" t="s">
        <v>6</v>
      </c>
      <c r="G2" s="35" t="s">
        <v>7</v>
      </c>
      <c r="H2" s="36" t="s">
        <v>8</v>
      </c>
      <c r="I2" s="48" t="s">
        <v>9</v>
      </c>
      <c r="J2" s="49" t="s">
        <v>10</v>
      </c>
      <c r="K2" s="50" t="s">
        <v>11</v>
      </c>
      <c r="L2" s="51" t="s">
        <v>12</v>
      </c>
      <c r="M2" s="52" t="s">
        <v>13</v>
      </c>
    </row>
    <row r="3" spans="1:13">
      <c r="A3" s="37">
        <v>12</v>
      </c>
      <c r="B3" s="38">
        <v>51</v>
      </c>
      <c r="C3" s="39">
        <v>4</v>
      </c>
      <c r="D3" s="40">
        <v>1</v>
      </c>
      <c r="E3" s="40">
        <v>3</v>
      </c>
      <c r="F3" s="41"/>
      <c r="G3" s="42"/>
      <c r="H3" s="41">
        <f>F3-G3</f>
        <v>0</v>
      </c>
      <c r="I3" s="53"/>
      <c r="J3" s="54">
        <f>I3/L3*100%</f>
        <v>0</v>
      </c>
      <c r="K3" s="55">
        <f>C3+G3</f>
        <v>4</v>
      </c>
      <c r="L3" s="56">
        <f>D3+G3</f>
        <v>1</v>
      </c>
      <c r="M3" s="57">
        <f>L3/K3*100%</f>
        <v>0.25</v>
      </c>
    </row>
    <row r="4" spans="1:13">
      <c r="A4" s="37"/>
      <c r="B4" s="38">
        <v>52</v>
      </c>
      <c r="C4" s="39">
        <v>5</v>
      </c>
      <c r="D4" s="40">
        <v>2</v>
      </c>
      <c r="E4" s="40">
        <f t="shared" ref="E4:E7" si="0">C4-D4</f>
        <v>3</v>
      </c>
      <c r="F4" s="41"/>
      <c r="G4" s="42"/>
      <c r="H4" s="41">
        <f t="shared" ref="H4:H8" si="1">F4-G4</f>
        <v>0</v>
      </c>
      <c r="I4" s="53"/>
      <c r="J4" s="54">
        <f>I4/L4*100%</f>
        <v>0</v>
      </c>
      <c r="K4" s="55">
        <f t="shared" ref="K4:K9" si="2">C4+G4</f>
        <v>5</v>
      </c>
      <c r="L4" s="56">
        <f t="shared" ref="L4:L9" si="3">D4+G4</f>
        <v>2</v>
      </c>
      <c r="M4" s="57">
        <f t="shared" ref="M4:M9" si="4">L4/K4*100%</f>
        <v>0.4</v>
      </c>
    </row>
    <row r="5" spans="1:13">
      <c r="A5" s="86">
        <v>1</v>
      </c>
      <c r="B5" s="38">
        <v>1</v>
      </c>
      <c r="C5" s="39">
        <v>2</v>
      </c>
      <c r="D5" s="40">
        <v>2</v>
      </c>
      <c r="E5" s="40">
        <v>2</v>
      </c>
      <c r="F5" s="41"/>
      <c r="G5" s="42"/>
      <c r="H5" s="41">
        <f t="shared" si="1"/>
        <v>0</v>
      </c>
      <c r="I5" s="53"/>
      <c r="J5" s="54">
        <f>I5/L5*100%</f>
        <v>0</v>
      </c>
      <c r="K5" s="55">
        <f t="shared" si="2"/>
        <v>2</v>
      </c>
      <c r="L5" s="56">
        <f t="shared" si="3"/>
        <v>2</v>
      </c>
      <c r="M5" s="57">
        <f t="shared" si="4"/>
        <v>1</v>
      </c>
    </row>
    <row r="6" spans="1:13">
      <c r="A6" s="87"/>
      <c r="B6" s="38">
        <v>2</v>
      </c>
      <c r="C6" s="39">
        <v>5</v>
      </c>
      <c r="D6" s="40">
        <v>2</v>
      </c>
      <c r="E6" s="40">
        <f t="shared" si="0"/>
        <v>3</v>
      </c>
      <c r="F6" s="41"/>
      <c r="G6" s="42"/>
      <c r="H6" s="41">
        <f t="shared" si="1"/>
        <v>0</v>
      </c>
      <c r="I6" s="53"/>
      <c r="J6" s="54">
        <f t="shared" ref="J6:J9" si="5">I6/L6*100%</f>
        <v>0</v>
      </c>
      <c r="K6" s="55">
        <f t="shared" si="2"/>
        <v>5</v>
      </c>
      <c r="L6" s="56">
        <f t="shared" si="3"/>
        <v>2</v>
      </c>
      <c r="M6" s="57">
        <f t="shared" si="4"/>
        <v>0.4</v>
      </c>
    </row>
    <row r="7" spans="1:13">
      <c r="A7" s="87"/>
      <c r="B7" s="38">
        <v>3</v>
      </c>
      <c r="C7" s="64">
        <v>4</v>
      </c>
      <c r="D7" s="40">
        <v>0</v>
      </c>
      <c r="E7" s="40">
        <f t="shared" si="0"/>
        <v>4</v>
      </c>
      <c r="F7" s="41"/>
      <c r="G7" s="42"/>
      <c r="H7" s="41">
        <f t="shared" si="1"/>
        <v>0</v>
      </c>
      <c r="I7" s="53"/>
      <c r="J7" s="54" t="e">
        <f t="shared" si="5"/>
        <v>#DIV/0!</v>
      </c>
      <c r="K7" s="55">
        <f t="shared" si="2"/>
        <v>4</v>
      </c>
      <c r="L7" s="56">
        <f t="shared" si="3"/>
        <v>0</v>
      </c>
      <c r="M7" s="57">
        <f t="shared" si="4"/>
        <v>0</v>
      </c>
    </row>
    <row r="8" spans="1:13" ht="14.25" thickBot="1">
      <c r="A8" s="87"/>
      <c r="B8" s="43">
        <v>4</v>
      </c>
      <c r="C8" s="65">
        <v>8</v>
      </c>
      <c r="D8" s="45">
        <v>0</v>
      </c>
      <c r="E8" s="45">
        <v>8</v>
      </c>
      <c r="F8" s="46"/>
      <c r="G8" s="47"/>
      <c r="H8" s="46">
        <f t="shared" si="1"/>
        <v>0</v>
      </c>
      <c r="I8" s="58"/>
      <c r="J8" s="59" t="e">
        <f t="shared" si="5"/>
        <v>#DIV/0!</v>
      </c>
      <c r="K8" s="60">
        <f t="shared" si="2"/>
        <v>8</v>
      </c>
      <c r="L8" s="61">
        <f t="shared" si="3"/>
        <v>0</v>
      </c>
      <c r="M8" s="62">
        <f t="shared" si="4"/>
        <v>0</v>
      </c>
    </row>
    <row r="9" spans="1:13" ht="14.25" thickBot="1">
      <c r="A9" s="88"/>
      <c r="B9" s="43">
        <v>5</v>
      </c>
      <c r="C9" s="65">
        <v>8</v>
      </c>
      <c r="D9" s="45">
        <v>4</v>
      </c>
      <c r="E9" s="45">
        <v>4</v>
      </c>
      <c r="F9" s="46"/>
      <c r="G9" s="47"/>
      <c r="H9" s="46"/>
      <c r="I9" s="58"/>
      <c r="J9" s="59">
        <f t="shared" si="5"/>
        <v>0</v>
      </c>
      <c r="K9" s="60">
        <f t="shared" si="2"/>
        <v>8</v>
      </c>
      <c r="L9" s="61">
        <f t="shared" si="3"/>
        <v>4</v>
      </c>
      <c r="M9" s="62">
        <f t="shared" si="4"/>
        <v>0.5</v>
      </c>
    </row>
    <row r="10" spans="1:13">
      <c r="A10" s="87">
        <v>3</v>
      </c>
      <c r="B10" s="38">
        <v>10</v>
      </c>
      <c r="C10" s="39">
        <v>1</v>
      </c>
      <c r="D10" s="40">
        <v>1</v>
      </c>
      <c r="E10" s="40">
        <f t="shared" ref="E10" si="6">C10-D10</f>
        <v>0</v>
      </c>
      <c r="F10" s="41"/>
      <c r="G10" s="42"/>
      <c r="H10" s="41">
        <f t="shared" ref="H10" si="7">F10-G10</f>
        <v>0</v>
      </c>
      <c r="I10" s="53"/>
      <c r="J10" s="54">
        <f t="shared" ref="J10" si="8">I10/L10*100%</f>
        <v>0</v>
      </c>
      <c r="K10" s="55">
        <f t="shared" ref="K10" si="9">C10+G10</f>
        <v>1</v>
      </c>
      <c r="L10" s="56">
        <f t="shared" ref="L10" si="10">D10+G10</f>
        <v>1</v>
      </c>
      <c r="M10" s="57">
        <f t="shared" ref="M10" si="11">L10/K10*100%</f>
        <v>1</v>
      </c>
    </row>
    <row r="11" spans="1:13">
      <c r="A11" s="87"/>
      <c r="B11" s="38"/>
      <c r="C11" s="39"/>
      <c r="D11" s="40"/>
      <c r="E11" s="40">
        <f t="shared" ref="E11:E14" si="12">C11-D11</f>
        <v>0</v>
      </c>
      <c r="F11" s="41"/>
      <c r="G11" s="42"/>
      <c r="H11" s="41">
        <f t="shared" ref="H11:H14" si="13">F11-G11</f>
        <v>0</v>
      </c>
      <c r="I11" s="53"/>
      <c r="J11" s="54" t="e">
        <f t="shared" ref="J11:J14" si="14">I11/L11*100%</f>
        <v>#DIV/0!</v>
      </c>
      <c r="K11" s="55">
        <f t="shared" ref="K11:K14" si="15">C11+G11</f>
        <v>0</v>
      </c>
      <c r="L11" s="56">
        <f t="shared" ref="L11:L14" si="16">D11+G11</f>
        <v>0</v>
      </c>
      <c r="M11" s="57" t="e">
        <f t="shared" ref="M11:M14" si="17">L11/K11*100%</f>
        <v>#DIV/0!</v>
      </c>
    </row>
    <row r="12" spans="1:13">
      <c r="A12" s="87"/>
      <c r="B12" s="38"/>
      <c r="C12" s="39"/>
      <c r="D12" s="40"/>
      <c r="E12" s="40">
        <f t="shared" si="12"/>
        <v>0</v>
      </c>
      <c r="F12" s="41"/>
      <c r="G12" s="42"/>
      <c r="H12" s="41">
        <f t="shared" si="13"/>
        <v>0</v>
      </c>
      <c r="I12" s="53"/>
      <c r="J12" s="54" t="e">
        <f t="shared" si="14"/>
        <v>#DIV/0!</v>
      </c>
      <c r="K12" s="55">
        <f t="shared" si="15"/>
        <v>0</v>
      </c>
      <c r="L12" s="56">
        <f t="shared" si="16"/>
        <v>0</v>
      </c>
      <c r="M12" s="57" t="e">
        <f t="shared" si="17"/>
        <v>#DIV/0!</v>
      </c>
    </row>
    <row r="13" spans="1:13">
      <c r="A13" s="87"/>
      <c r="B13" s="38"/>
      <c r="C13" s="39"/>
      <c r="D13" s="40"/>
      <c r="E13" s="40">
        <f t="shared" si="12"/>
        <v>0</v>
      </c>
      <c r="F13" s="41"/>
      <c r="G13" s="42"/>
      <c r="H13" s="41">
        <f t="shared" si="13"/>
        <v>0</v>
      </c>
      <c r="I13" s="53"/>
      <c r="J13" s="54" t="e">
        <f t="shared" si="14"/>
        <v>#DIV/0!</v>
      </c>
      <c r="K13" s="55">
        <f t="shared" si="15"/>
        <v>0</v>
      </c>
      <c r="L13" s="56">
        <f t="shared" si="16"/>
        <v>0</v>
      </c>
      <c r="M13" s="57" t="e">
        <f t="shared" si="17"/>
        <v>#DIV/0!</v>
      </c>
    </row>
    <row r="14" spans="1:13" ht="14.25" thickBot="1">
      <c r="A14" s="89"/>
      <c r="B14" s="43"/>
      <c r="C14" s="44"/>
      <c r="D14" s="45"/>
      <c r="E14" s="45">
        <f t="shared" si="12"/>
        <v>0</v>
      </c>
      <c r="F14" s="46"/>
      <c r="G14" s="47"/>
      <c r="H14" s="46">
        <f t="shared" si="13"/>
        <v>0</v>
      </c>
      <c r="I14" s="58"/>
      <c r="J14" s="59" t="e">
        <f t="shared" si="14"/>
        <v>#DIV/0!</v>
      </c>
      <c r="K14" s="60">
        <f t="shared" si="15"/>
        <v>0</v>
      </c>
      <c r="L14" s="61">
        <f t="shared" si="16"/>
        <v>0</v>
      </c>
      <c r="M14" s="62" t="e">
        <f t="shared" si="17"/>
        <v>#DIV/0!</v>
      </c>
    </row>
  </sheetData>
  <mergeCells count="3">
    <mergeCell ref="A1:M1"/>
    <mergeCell ref="A5:A9"/>
    <mergeCell ref="A10:A14"/>
  </mergeCells>
  <phoneticPr fontId="12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00"/>
  <sheetViews>
    <sheetView tabSelected="1" topLeftCell="F1" workbookViewId="0">
      <selection activeCell="J18" sqref="J18"/>
    </sheetView>
  </sheetViews>
  <sheetFormatPr defaultColWidth="9.75" defaultRowHeight="13.5"/>
  <cols>
    <col min="1" max="1" width="12.875" customWidth="1"/>
    <col min="2" max="2" width="11.5" style="23" customWidth="1"/>
    <col min="3" max="3" width="11.5" customWidth="1"/>
    <col min="4" max="4" width="24.25" customWidth="1"/>
    <col min="5" max="5" width="20.75" customWidth="1"/>
    <col min="6" max="6" width="15" customWidth="1"/>
    <col min="7" max="7" width="10.25" customWidth="1"/>
    <col min="8" max="8" width="23.875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pans="1:15" s="22" customFormat="1" ht="27">
      <c r="A1" s="24" t="s">
        <v>14</v>
      </c>
      <c r="B1" s="25" t="s">
        <v>15</v>
      </c>
      <c r="C1" s="26" t="s">
        <v>16</v>
      </c>
      <c r="D1" s="26" t="s">
        <v>17</v>
      </c>
      <c r="E1" s="26" t="s">
        <v>18</v>
      </c>
      <c r="F1" s="26" t="s">
        <v>19</v>
      </c>
      <c r="G1" s="26" t="s">
        <v>20</v>
      </c>
      <c r="H1" s="27" t="s">
        <v>21</v>
      </c>
      <c r="I1" s="29" t="s">
        <v>22</v>
      </c>
      <c r="J1" s="26" t="s">
        <v>23</v>
      </c>
      <c r="K1" s="26" t="s">
        <v>24</v>
      </c>
      <c r="L1" s="24" t="s">
        <v>25</v>
      </c>
      <c r="M1" s="24" t="s">
        <v>26</v>
      </c>
      <c r="N1" s="24" t="s">
        <v>27</v>
      </c>
      <c r="O1" s="24" t="s">
        <v>28</v>
      </c>
    </row>
    <row r="2" spans="1:15" s="9" customFormat="1">
      <c r="A2" s="69">
        <v>51</v>
      </c>
      <c r="B2" s="76">
        <v>43073</v>
      </c>
      <c r="C2" s="75" t="s">
        <v>29</v>
      </c>
      <c r="D2" s="75" t="s">
        <v>30</v>
      </c>
      <c r="E2" s="75" t="s">
        <v>31</v>
      </c>
      <c r="F2" s="75" t="s">
        <v>32</v>
      </c>
      <c r="G2" s="69">
        <v>76109183</v>
      </c>
      <c r="H2" s="75" t="s">
        <v>30</v>
      </c>
      <c r="I2" s="75" t="s">
        <v>32</v>
      </c>
      <c r="J2" s="75" t="s">
        <v>33</v>
      </c>
      <c r="K2" s="75">
        <v>18061296271</v>
      </c>
      <c r="L2" s="75" t="s">
        <v>34</v>
      </c>
      <c r="M2" s="75" t="s">
        <v>35</v>
      </c>
      <c r="N2" s="75">
        <v>13812966236</v>
      </c>
      <c r="O2" s="69" t="s">
        <v>36</v>
      </c>
    </row>
    <row r="3" spans="1:15" s="9" customFormat="1">
      <c r="A3" s="69">
        <v>52</v>
      </c>
      <c r="B3" s="76">
        <v>43095</v>
      </c>
      <c r="C3" s="75" t="s">
        <v>29</v>
      </c>
      <c r="D3" s="75" t="s">
        <v>37</v>
      </c>
      <c r="E3" s="75" t="s">
        <v>38</v>
      </c>
      <c r="F3" s="75" t="s">
        <v>32</v>
      </c>
      <c r="G3" s="69">
        <v>76115178</v>
      </c>
      <c r="H3" s="75" t="s">
        <v>37</v>
      </c>
      <c r="I3" s="75" t="s">
        <v>32</v>
      </c>
      <c r="J3" s="75" t="s">
        <v>33</v>
      </c>
      <c r="K3" s="75">
        <v>18061296271</v>
      </c>
      <c r="L3" s="75" t="s">
        <v>39</v>
      </c>
      <c r="M3" s="75" t="s">
        <v>40</v>
      </c>
      <c r="N3" s="75">
        <v>18326308555</v>
      </c>
      <c r="O3" s="69" t="s">
        <v>36</v>
      </c>
    </row>
    <row r="4" spans="1:15" s="9" customFormat="1">
      <c r="A4" s="69">
        <v>52</v>
      </c>
      <c r="B4" s="76">
        <v>43077</v>
      </c>
      <c r="C4" s="75" t="s">
        <v>29</v>
      </c>
      <c r="D4" s="75" t="s">
        <v>41</v>
      </c>
      <c r="E4" s="75" t="s">
        <v>41</v>
      </c>
      <c r="F4" s="75" t="s">
        <v>32</v>
      </c>
      <c r="G4" s="69">
        <v>76113166</v>
      </c>
      <c r="H4" s="75" t="s">
        <v>42</v>
      </c>
      <c r="I4" s="75" t="s">
        <v>32</v>
      </c>
      <c r="J4" s="75" t="s">
        <v>33</v>
      </c>
      <c r="K4" s="75">
        <v>18061296271</v>
      </c>
      <c r="L4" s="75" t="s">
        <v>43</v>
      </c>
      <c r="M4" s="75" t="s">
        <v>40</v>
      </c>
      <c r="N4" s="75">
        <v>13913841691</v>
      </c>
      <c r="O4" s="69" t="s">
        <v>44</v>
      </c>
    </row>
    <row r="5" spans="1:15" s="9" customFormat="1">
      <c r="A5" s="69">
        <v>2</v>
      </c>
      <c r="B5" s="76">
        <v>43105</v>
      </c>
      <c r="C5" s="75" t="s">
        <v>29</v>
      </c>
      <c r="D5" s="75" t="s">
        <v>45</v>
      </c>
      <c r="E5" s="75" t="s">
        <v>46</v>
      </c>
      <c r="F5" s="75" t="s">
        <v>47</v>
      </c>
      <c r="G5" s="69">
        <v>76119036</v>
      </c>
      <c r="H5" s="75" t="s">
        <v>48</v>
      </c>
      <c r="I5" s="75" t="s">
        <v>32</v>
      </c>
      <c r="J5" s="75" t="s">
        <v>33</v>
      </c>
      <c r="K5" s="75">
        <v>18061296271</v>
      </c>
      <c r="L5" s="75" t="s">
        <v>49</v>
      </c>
      <c r="M5" s="75" t="s">
        <v>40</v>
      </c>
      <c r="N5" s="75">
        <v>13655118116</v>
      </c>
      <c r="O5" s="69" t="s">
        <v>36</v>
      </c>
    </row>
    <row r="6" spans="1:15" s="9" customFormat="1">
      <c r="A6" s="69">
        <v>2</v>
      </c>
      <c r="B6" s="76">
        <v>43105</v>
      </c>
      <c r="C6" s="75" t="s">
        <v>29</v>
      </c>
      <c r="D6" s="75" t="s">
        <v>50</v>
      </c>
      <c r="E6" s="75" t="s">
        <v>51</v>
      </c>
      <c r="F6" s="75" t="s">
        <v>52</v>
      </c>
      <c r="G6" s="69">
        <v>76120311</v>
      </c>
      <c r="H6" s="75" t="s">
        <v>53</v>
      </c>
      <c r="I6" s="75" t="s">
        <v>32</v>
      </c>
      <c r="J6" s="75" t="s">
        <v>33</v>
      </c>
      <c r="K6" s="75">
        <v>18061296271</v>
      </c>
      <c r="L6" s="75" t="s">
        <v>54</v>
      </c>
      <c r="M6" s="75" t="s">
        <v>95</v>
      </c>
      <c r="N6" s="75">
        <v>15150815370</v>
      </c>
      <c r="O6" s="69" t="s">
        <v>44</v>
      </c>
    </row>
    <row r="7" spans="1:15" s="9" customFormat="1">
      <c r="A7" s="69">
        <v>3</v>
      </c>
      <c r="B7" s="76"/>
      <c r="C7" s="75"/>
      <c r="D7" s="75" t="s">
        <v>75</v>
      </c>
      <c r="E7" s="75"/>
      <c r="F7" s="75"/>
      <c r="G7" s="69"/>
      <c r="H7" s="75"/>
      <c r="I7" s="75"/>
      <c r="J7" s="75"/>
      <c r="K7" s="75"/>
      <c r="L7" s="75"/>
      <c r="M7" s="75"/>
      <c r="N7" s="75"/>
      <c r="O7" s="69"/>
    </row>
    <row r="8" spans="1:15" s="9" customFormat="1">
      <c r="A8" s="69">
        <v>4</v>
      </c>
      <c r="B8" s="76"/>
      <c r="C8" s="75"/>
      <c r="D8" s="75" t="s">
        <v>75</v>
      </c>
      <c r="E8" s="75"/>
      <c r="F8" s="75"/>
      <c r="G8" s="69"/>
      <c r="H8" s="75"/>
      <c r="I8" s="75"/>
      <c r="J8" s="75"/>
      <c r="K8" s="75"/>
      <c r="L8" s="75"/>
      <c r="M8" s="75"/>
      <c r="N8" s="75"/>
      <c r="O8" s="69"/>
    </row>
    <row r="9" spans="1:15" s="9" customFormat="1">
      <c r="A9" s="69">
        <v>5</v>
      </c>
      <c r="B9" s="76" t="s">
        <v>90</v>
      </c>
      <c r="C9" s="75"/>
      <c r="D9" s="75" t="s">
        <v>92</v>
      </c>
      <c r="E9" s="75" t="s">
        <v>91</v>
      </c>
      <c r="F9" s="75" t="s">
        <v>93</v>
      </c>
      <c r="G9" s="69">
        <v>76128299</v>
      </c>
      <c r="H9" s="75" t="s">
        <v>91</v>
      </c>
      <c r="I9" s="75" t="s">
        <v>32</v>
      </c>
      <c r="J9" s="75" t="s">
        <v>33</v>
      </c>
      <c r="K9" s="75">
        <v>18061296271</v>
      </c>
      <c r="L9" s="75" t="s">
        <v>94</v>
      </c>
      <c r="M9" s="75" t="s">
        <v>95</v>
      </c>
      <c r="N9" s="75">
        <v>13451811185</v>
      </c>
      <c r="O9" s="69" t="s">
        <v>36</v>
      </c>
    </row>
    <row r="10" spans="1:15" s="9" customFormat="1">
      <c r="A10" s="69">
        <v>5</v>
      </c>
      <c r="B10" s="76" t="s">
        <v>90</v>
      </c>
      <c r="C10" s="75"/>
      <c r="D10" s="75" t="s">
        <v>97</v>
      </c>
      <c r="E10" s="75" t="s">
        <v>96</v>
      </c>
      <c r="F10" s="75" t="s">
        <v>93</v>
      </c>
      <c r="G10" s="69">
        <v>76116635</v>
      </c>
      <c r="H10" s="75" t="s">
        <v>67</v>
      </c>
      <c r="I10" s="75" t="s">
        <v>32</v>
      </c>
      <c r="J10" s="75" t="s">
        <v>33</v>
      </c>
      <c r="K10" s="75">
        <v>18061296271</v>
      </c>
      <c r="L10" s="75" t="s">
        <v>98</v>
      </c>
      <c r="M10" s="75" t="s">
        <v>95</v>
      </c>
      <c r="N10" s="75">
        <v>18551671169</v>
      </c>
      <c r="O10" s="69" t="s">
        <v>36</v>
      </c>
    </row>
    <row r="11" spans="1:15" s="9" customFormat="1">
      <c r="A11" s="69">
        <v>5</v>
      </c>
      <c r="B11" s="76" t="s">
        <v>90</v>
      </c>
      <c r="C11" s="75"/>
      <c r="D11" s="75" t="s">
        <v>99</v>
      </c>
      <c r="E11" s="75" t="s">
        <v>60</v>
      </c>
      <c r="F11" s="75" t="s">
        <v>93</v>
      </c>
      <c r="G11" s="69">
        <v>76123028</v>
      </c>
      <c r="H11" s="75" t="s">
        <v>100</v>
      </c>
      <c r="I11" s="75" t="s">
        <v>32</v>
      </c>
      <c r="J11" s="75" t="s">
        <v>33</v>
      </c>
      <c r="K11" s="75">
        <v>18061296271</v>
      </c>
      <c r="L11" s="75" t="s">
        <v>101</v>
      </c>
      <c r="M11" s="75" t="s">
        <v>95</v>
      </c>
      <c r="N11" s="75">
        <v>13770313685</v>
      </c>
      <c r="O11" s="69" t="s">
        <v>36</v>
      </c>
    </row>
    <row r="12" spans="1:15" s="9" customFormat="1" ht="14.25" customHeight="1">
      <c r="A12" s="69">
        <v>5</v>
      </c>
      <c r="B12" s="76" t="s">
        <v>90</v>
      </c>
      <c r="C12" s="75"/>
      <c r="D12" s="75" t="s">
        <v>78</v>
      </c>
      <c r="E12" s="75" t="s">
        <v>78</v>
      </c>
      <c r="F12" s="75" t="s">
        <v>93</v>
      </c>
      <c r="G12" s="69">
        <v>76129852</v>
      </c>
      <c r="H12" s="75" t="s">
        <v>78</v>
      </c>
      <c r="I12" s="75" t="s">
        <v>32</v>
      </c>
      <c r="J12" s="75" t="s">
        <v>33</v>
      </c>
      <c r="K12" s="75">
        <v>18061296271</v>
      </c>
      <c r="L12" s="75" t="s">
        <v>98</v>
      </c>
      <c r="M12" s="75" t="s">
        <v>95</v>
      </c>
      <c r="N12" s="75">
        <v>18251380104</v>
      </c>
      <c r="O12" s="69" t="s">
        <v>36</v>
      </c>
    </row>
    <row r="13" spans="1:15" s="9" customFormat="1">
      <c r="A13" s="73">
        <v>10</v>
      </c>
      <c r="B13" s="76" t="s">
        <v>111</v>
      </c>
      <c r="C13" s="73"/>
      <c r="D13" s="75" t="s">
        <v>112</v>
      </c>
      <c r="E13" s="75" t="s">
        <v>113</v>
      </c>
      <c r="F13" s="75" t="s">
        <v>93</v>
      </c>
      <c r="G13" s="73">
        <v>76133273</v>
      </c>
      <c r="H13" s="75" t="s">
        <v>112</v>
      </c>
      <c r="I13" s="75" t="s">
        <v>32</v>
      </c>
      <c r="J13" s="75" t="s">
        <v>33</v>
      </c>
      <c r="K13" s="75">
        <v>18061296271</v>
      </c>
      <c r="L13" s="75" t="s">
        <v>114</v>
      </c>
      <c r="M13" s="75" t="s">
        <v>95</v>
      </c>
      <c r="N13" s="73">
        <v>15955551912</v>
      </c>
      <c r="O13" s="77" t="s">
        <v>36</v>
      </c>
    </row>
    <row r="14" spans="1:15" s="9" customFormat="1">
      <c r="A14" s="73"/>
      <c r="B14" s="78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</row>
    <row r="15" spans="1:15" s="9" customFormat="1">
      <c r="A15" s="73"/>
      <c r="B15" s="78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</row>
    <row r="16" spans="1:15" s="9" customFormat="1">
      <c r="A16" s="73"/>
      <c r="B16" s="78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</row>
    <row r="17" spans="1:15" s="9" customFormat="1">
      <c r="A17" s="73"/>
      <c r="B17" s="78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</row>
    <row r="18" spans="1:15" s="9" customFormat="1">
      <c r="A18" s="73"/>
      <c r="B18" s="78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</row>
    <row r="19" spans="1:15" s="9" customFormat="1">
      <c r="A19" s="73"/>
      <c r="B19" s="78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</row>
    <row r="20" spans="1:15">
      <c r="A20" s="1"/>
      <c r="B20" s="28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28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28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2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2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28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28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28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28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28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28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28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28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28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28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28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28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28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28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28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28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28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28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28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28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28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28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28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28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28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28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28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28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28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28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28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28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28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28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28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28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28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28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28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28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28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28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28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28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28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28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28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28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28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28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28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28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28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28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28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28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28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28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28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28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28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28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28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28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28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28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28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28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28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28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28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28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28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28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28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28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28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28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28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28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28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28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28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28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28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28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28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28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28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28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28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28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28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28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28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28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28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28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28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28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28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28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28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28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28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28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28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28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28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28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28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28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28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28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28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28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28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28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28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28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28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28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28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28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28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28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28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28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28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28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28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28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28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28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28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28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28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28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28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28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28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28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28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28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28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28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28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28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28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28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28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28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28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28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28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28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28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28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28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28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28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28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28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28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28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28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28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28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28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28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28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28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28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28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28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28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28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28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28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28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28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28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28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28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28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28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28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28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28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28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28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28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28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28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28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28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28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28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28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28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28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28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28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28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28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28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28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28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28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28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28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28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28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28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28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28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28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28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28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28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28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28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28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28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28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28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28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28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28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28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28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28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28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28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28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28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28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28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28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28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28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28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28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28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28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28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28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28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28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28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28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28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28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28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28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28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28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28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28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28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28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28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28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28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28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28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28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28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28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28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28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28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28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28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28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28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phoneticPr fontId="12" type="noConversion"/>
  <dataValidations count="4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allowBlank="1" showInputMessage="1" showErrorMessage="1" promptTitle="saas" sqref="G1:G4 G7:G8 G13:G1048576"/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H90"/>
  <sheetViews>
    <sheetView topLeftCell="A13" workbookViewId="0">
      <selection activeCell="B29" sqref="B29"/>
    </sheetView>
  </sheetViews>
  <sheetFormatPr defaultColWidth="8.625" defaultRowHeight="13.5"/>
  <cols>
    <col min="1" max="1" width="8.625" style="9"/>
    <col min="2" max="2" width="28.5" customWidth="1"/>
    <col min="3" max="3" width="12.75" style="23" customWidth="1"/>
    <col min="4" max="4" width="35.25" style="10" customWidth="1"/>
    <col min="5" max="5" width="13.5" customWidth="1"/>
    <col min="6" max="6" width="14" customWidth="1"/>
    <col min="7" max="7" width="11.375" customWidth="1"/>
  </cols>
  <sheetData>
    <row r="1" spans="1:7">
      <c r="A1" s="11" t="s">
        <v>2</v>
      </c>
      <c r="B1" s="11" t="s">
        <v>21</v>
      </c>
      <c r="C1" s="70" t="s">
        <v>55</v>
      </c>
      <c r="D1" s="12" t="s">
        <v>56</v>
      </c>
      <c r="E1" s="11" t="s">
        <v>57</v>
      </c>
      <c r="F1" s="11" t="s">
        <v>58</v>
      </c>
      <c r="G1" s="11" t="s">
        <v>59</v>
      </c>
    </row>
    <row r="2" spans="1:7">
      <c r="A2" s="93">
        <v>1</v>
      </c>
      <c r="B2" s="13" t="s">
        <v>60</v>
      </c>
      <c r="C2" s="71">
        <v>43102</v>
      </c>
      <c r="D2" s="14" t="s">
        <v>61</v>
      </c>
      <c r="E2" s="13" t="s">
        <v>62</v>
      </c>
      <c r="F2" s="1" t="s">
        <v>63</v>
      </c>
      <c r="G2" s="15" t="s">
        <v>64</v>
      </c>
    </row>
    <row r="3" spans="1:7">
      <c r="A3" s="93"/>
      <c r="B3" s="13" t="s">
        <v>65</v>
      </c>
      <c r="C3" s="71">
        <v>43102</v>
      </c>
      <c r="D3" s="14" t="s">
        <v>66</v>
      </c>
      <c r="E3" s="15" t="s">
        <v>62</v>
      </c>
      <c r="F3" s="1" t="s">
        <v>63</v>
      </c>
      <c r="G3" s="15" t="s">
        <v>64</v>
      </c>
    </row>
    <row r="4" spans="1:7">
      <c r="A4" s="93"/>
      <c r="B4" s="16" t="s">
        <v>67</v>
      </c>
      <c r="C4" s="71">
        <v>43083</v>
      </c>
      <c r="D4" s="14" t="s">
        <v>68</v>
      </c>
      <c r="E4" s="1" t="s">
        <v>62</v>
      </c>
      <c r="F4" s="1" t="s">
        <v>69</v>
      </c>
      <c r="G4" s="15" t="s">
        <v>70</v>
      </c>
    </row>
    <row r="5" spans="1:7">
      <c r="A5" s="93">
        <v>2</v>
      </c>
      <c r="B5" s="15" t="s">
        <v>60</v>
      </c>
      <c r="C5" s="71">
        <v>43102</v>
      </c>
      <c r="D5" s="14" t="s">
        <v>61</v>
      </c>
      <c r="E5" s="15" t="s">
        <v>62</v>
      </c>
      <c r="F5" s="1" t="s">
        <v>63</v>
      </c>
      <c r="G5" s="15" t="s">
        <v>64</v>
      </c>
    </row>
    <row r="6" spans="1:7">
      <c r="A6" s="93"/>
      <c r="B6" s="15" t="s">
        <v>65</v>
      </c>
      <c r="C6" s="71">
        <v>43102</v>
      </c>
      <c r="D6" s="14" t="s">
        <v>66</v>
      </c>
      <c r="E6" s="15" t="s">
        <v>62</v>
      </c>
      <c r="F6" s="1" t="s">
        <v>63</v>
      </c>
      <c r="G6" s="15" t="s">
        <v>64</v>
      </c>
    </row>
    <row r="7" spans="1:7">
      <c r="A7" s="93"/>
      <c r="B7" s="16" t="s">
        <v>67</v>
      </c>
      <c r="C7" s="71">
        <v>43083</v>
      </c>
      <c r="D7" s="14" t="s">
        <v>68</v>
      </c>
      <c r="E7" s="1" t="s">
        <v>62</v>
      </c>
      <c r="F7" s="1" t="s">
        <v>69</v>
      </c>
      <c r="G7" s="15" t="s">
        <v>70</v>
      </c>
    </row>
    <row r="8" spans="1:7">
      <c r="A8" s="93">
        <v>3</v>
      </c>
      <c r="B8" s="66" t="s">
        <v>76</v>
      </c>
      <c r="C8" s="71">
        <v>43083</v>
      </c>
      <c r="D8" s="14" t="s">
        <v>68</v>
      </c>
      <c r="E8" s="1" t="s">
        <v>62</v>
      </c>
      <c r="F8" s="1" t="s">
        <v>69</v>
      </c>
      <c r="G8" s="15" t="s">
        <v>70</v>
      </c>
    </row>
    <row r="9" spans="1:7">
      <c r="A9" s="93"/>
      <c r="B9" s="15" t="s">
        <v>65</v>
      </c>
      <c r="C9" s="71">
        <v>43102</v>
      </c>
      <c r="D9" s="67" t="s">
        <v>80</v>
      </c>
      <c r="E9" s="1" t="s">
        <v>62</v>
      </c>
      <c r="F9" s="1" t="s">
        <v>69</v>
      </c>
      <c r="G9" s="15" t="s">
        <v>64</v>
      </c>
    </row>
    <row r="10" spans="1:7">
      <c r="A10" s="93"/>
      <c r="B10" s="63" t="s">
        <v>77</v>
      </c>
      <c r="C10" s="71"/>
      <c r="D10" s="67" t="s">
        <v>79</v>
      </c>
      <c r="E10" s="1" t="s">
        <v>62</v>
      </c>
      <c r="F10" s="1" t="s">
        <v>63</v>
      </c>
      <c r="G10" s="63" t="s">
        <v>81</v>
      </c>
    </row>
    <row r="11" spans="1:7">
      <c r="A11" s="93"/>
      <c r="B11" s="63" t="s">
        <v>78</v>
      </c>
      <c r="C11" s="71">
        <v>43117</v>
      </c>
      <c r="D11" s="14" t="s">
        <v>68</v>
      </c>
      <c r="E11" s="1" t="s">
        <v>62</v>
      </c>
      <c r="F11" s="1" t="s">
        <v>63</v>
      </c>
      <c r="G11" s="63" t="s">
        <v>81</v>
      </c>
    </row>
    <row r="12" spans="1:7">
      <c r="A12" s="93">
        <v>4</v>
      </c>
      <c r="B12" s="66" t="s">
        <v>76</v>
      </c>
      <c r="C12" s="71">
        <v>43083</v>
      </c>
      <c r="D12" s="14" t="s">
        <v>68</v>
      </c>
      <c r="E12" s="1" t="s">
        <v>62</v>
      </c>
      <c r="F12" s="1" t="s">
        <v>69</v>
      </c>
      <c r="G12" s="15" t="s">
        <v>70</v>
      </c>
    </row>
    <row r="13" spans="1:7">
      <c r="A13" s="93"/>
      <c r="B13" s="15" t="s">
        <v>65</v>
      </c>
      <c r="C13" s="71">
        <v>43102</v>
      </c>
      <c r="D13" s="67" t="s">
        <v>80</v>
      </c>
      <c r="E13" s="1" t="s">
        <v>62</v>
      </c>
      <c r="F13" s="1" t="s">
        <v>69</v>
      </c>
      <c r="G13" s="63" t="s">
        <v>87</v>
      </c>
    </row>
    <row r="14" spans="1:7">
      <c r="A14" s="93"/>
      <c r="B14" s="63" t="s">
        <v>77</v>
      </c>
      <c r="C14" s="71"/>
      <c r="D14" s="67" t="s">
        <v>79</v>
      </c>
      <c r="E14" s="1" t="s">
        <v>62</v>
      </c>
      <c r="F14" s="1" t="s">
        <v>63</v>
      </c>
      <c r="G14" s="63" t="s">
        <v>81</v>
      </c>
    </row>
    <row r="15" spans="1:7">
      <c r="A15" s="93"/>
      <c r="B15" s="63" t="s">
        <v>78</v>
      </c>
      <c r="C15" s="71">
        <v>43117</v>
      </c>
      <c r="D15" s="14" t="s">
        <v>68</v>
      </c>
      <c r="E15" s="1" t="s">
        <v>62</v>
      </c>
      <c r="F15" s="1" t="s">
        <v>63</v>
      </c>
      <c r="G15" s="63" t="s">
        <v>81</v>
      </c>
    </row>
    <row r="16" spans="1:7" ht="14.25">
      <c r="A16" s="93"/>
      <c r="B16" s="68" t="s">
        <v>82</v>
      </c>
      <c r="C16" s="72"/>
      <c r="D16" s="14" t="s">
        <v>68</v>
      </c>
      <c r="E16" s="1" t="s">
        <v>86</v>
      </c>
      <c r="F16" s="1" t="s">
        <v>63</v>
      </c>
      <c r="G16" s="15" t="s">
        <v>64</v>
      </c>
    </row>
    <row r="17" spans="1:8">
      <c r="A17" s="93"/>
      <c r="B17" s="68" t="s">
        <v>83</v>
      </c>
      <c r="C17" s="71"/>
      <c r="D17" s="14" t="s">
        <v>68</v>
      </c>
      <c r="E17" s="1" t="s">
        <v>86</v>
      </c>
      <c r="F17" s="1" t="s">
        <v>63</v>
      </c>
      <c r="G17" s="15" t="s">
        <v>64</v>
      </c>
    </row>
    <row r="18" spans="1:8">
      <c r="A18" s="93"/>
      <c r="B18" s="16" t="s">
        <v>108</v>
      </c>
      <c r="C18" s="71"/>
      <c r="D18" s="14" t="s">
        <v>68</v>
      </c>
      <c r="E18" s="1" t="s">
        <v>86</v>
      </c>
      <c r="F18" s="1" t="s">
        <v>63</v>
      </c>
      <c r="G18" s="15" t="s">
        <v>64</v>
      </c>
    </row>
    <row r="19" spans="1:8">
      <c r="A19" s="93"/>
      <c r="B19" s="16" t="s">
        <v>107</v>
      </c>
      <c r="C19" s="71"/>
      <c r="D19" s="14" t="s">
        <v>68</v>
      </c>
      <c r="E19" s="1" t="s">
        <v>86</v>
      </c>
      <c r="F19" s="1" t="s">
        <v>63</v>
      </c>
      <c r="G19" s="15" t="s">
        <v>64</v>
      </c>
    </row>
    <row r="20" spans="1:8">
      <c r="A20" s="93"/>
      <c r="B20" s="17"/>
      <c r="C20" s="71"/>
      <c r="D20" s="18"/>
      <c r="E20" s="1"/>
      <c r="F20" s="1"/>
      <c r="G20" s="1"/>
    </row>
    <row r="21" spans="1:8">
      <c r="A21" s="93"/>
      <c r="B21" s="17"/>
      <c r="C21" s="71"/>
      <c r="D21" s="18"/>
      <c r="E21" s="1"/>
      <c r="F21" s="1"/>
      <c r="G21" s="1"/>
    </row>
    <row r="22" spans="1:8">
      <c r="A22" s="90">
        <v>5</v>
      </c>
      <c r="B22" s="68" t="s">
        <v>82</v>
      </c>
      <c r="C22" s="28"/>
      <c r="D22" s="14" t="s">
        <v>68</v>
      </c>
      <c r="E22" s="1" t="s">
        <v>86</v>
      </c>
      <c r="F22" s="1" t="s">
        <v>63</v>
      </c>
      <c r="G22" s="15" t="s">
        <v>64</v>
      </c>
    </row>
    <row r="23" spans="1:8">
      <c r="A23" s="91"/>
      <c r="B23" s="68" t="s">
        <v>83</v>
      </c>
      <c r="C23" s="28"/>
      <c r="D23" s="14" t="s">
        <v>68</v>
      </c>
      <c r="E23" s="1" t="s">
        <v>86</v>
      </c>
      <c r="F23" s="1" t="s">
        <v>63</v>
      </c>
      <c r="G23" s="15" t="s">
        <v>64</v>
      </c>
    </row>
    <row r="24" spans="1:8">
      <c r="A24" s="91"/>
      <c r="B24" s="68" t="s">
        <v>84</v>
      </c>
      <c r="C24" s="28"/>
      <c r="D24" s="14" t="s">
        <v>68</v>
      </c>
      <c r="E24" s="1" t="s">
        <v>86</v>
      </c>
      <c r="F24" s="1" t="s">
        <v>63</v>
      </c>
      <c r="G24" s="15" t="s">
        <v>64</v>
      </c>
    </row>
    <row r="25" spans="1:8">
      <c r="A25" s="91"/>
      <c r="B25" s="68" t="s">
        <v>85</v>
      </c>
      <c r="C25" s="28"/>
      <c r="D25" s="14" t="s">
        <v>68</v>
      </c>
      <c r="E25" s="1" t="s">
        <v>86</v>
      </c>
      <c r="F25" s="1" t="s">
        <v>63</v>
      </c>
      <c r="G25" s="15" t="s">
        <v>64</v>
      </c>
    </row>
    <row r="26" spans="1:8">
      <c r="A26" s="92"/>
      <c r="B26" s="1"/>
      <c r="C26" s="28"/>
      <c r="D26" s="18"/>
      <c r="E26" s="1"/>
      <c r="F26" s="1"/>
      <c r="G26" s="1"/>
    </row>
    <row r="27" spans="1:8" ht="28.5">
      <c r="A27" s="90">
        <v>8</v>
      </c>
      <c r="B27" s="19" t="s">
        <v>102</v>
      </c>
      <c r="C27" s="72" t="s">
        <v>103</v>
      </c>
      <c r="D27" s="79" t="s">
        <v>109</v>
      </c>
      <c r="E27" s="1" t="s">
        <v>86</v>
      </c>
      <c r="F27" s="1" t="s">
        <v>63</v>
      </c>
      <c r="G27" s="15" t="s">
        <v>64</v>
      </c>
      <c r="H27" s="13" t="s">
        <v>110</v>
      </c>
    </row>
    <row r="28" spans="1:8" ht="14.25">
      <c r="A28" s="92"/>
      <c r="B28" s="19" t="s">
        <v>104</v>
      </c>
      <c r="C28" s="72" t="s">
        <v>103</v>
      </c>
      <c r="D28" s="19" t="s">
        <v>105</v>
      </c>
      <c r="E28" s="1" t="s">
        <v>86</v>
      </c>
      <c r="F28" s="1" t="s">
        <v>69</v>
      </c>
      <c r="G28" s="15" t="s">
        <v>106</v>
      </c>
    </row>
    <row r="29" spans="1:8">
      <c r="A29" s="91"/>
      <c r="B29" s="17"/>
      <c r="C29" s="71"/>
      <c r="D29" s="18"/>
      <c r="E29" s="1"/>
      <c r="F29" s="1"/>
      <c r="G29" s="1"/>
    </row>
    <row r="30" spans="1:8">
      <c r="A30" s="91"/>
      <c r="B30" s="17"/>
      <c r="C30" s="71"/>
      <c r="D30" s="18"/>
      <c r="E30" s="1"/>
      <c r="F30" s="1"/>
      <c r="G30" s="1"/>
    </row>
    <row r="31" spans="1:8">
      <c r="A31" s="91"/>
      <c r="B31" s="1"/>
      <c r="C31" s="28"/>
      <c r="D31" s="18"/>
      <c r="E31" s="1"/>
      <c r="F31" s="1"/>
      <c r="G31" s="1"/>
    </row>
    <row r="32" spans="1:8">
      <c r="A32" s="80"/>
      <c r="B32" s="1"/>
      <c r="C32" s="28"/>
      <c r="D32" s="18"/>
      <c r="E32" s="1"/>
      <c r="F32" s="1"/>
      <c r="G32" s="1"/>
    </row>
    <row r="33" spans="1:7">
      <c r="A33" s="80"/>
      <c r="B33" s="1"/>
      <c r="C33" s="28"/>
      <c r="D33" s="18"/>
      <c r="E33" s="1"/>
      <c r="F33" s="1"/>
      <c r="G33" s="1"/>
    </row>
    <row r="34" spans="1:7">
      <c r="A34" s="80"/>
      <c r="B34" s="17"/>
      <c r="C34" s="71"/>
      <c r="D34" s="18"/>
      <c r="E34" s="1"/>
      <c r="F34" s="1"/>
      <c r="G34" s="1"/>
    </row>
    <row r="35" spans="1:7">
      <c r="A35" s="80"/>
      <c r="B35" s="17"/>
      <c r="C35" s="71"/>
      <c r="D35" s="18"/>
      <c r="E35" s="1"/>
      <c r="F35" s="1"/>
      <c r="G35" s="1"/>
    </row>
    <row r="36" spans="1:7">
      <c r="A36" s="80"/>
      <c r="B36" s="1"/>
      <c r="C36" s="28"/>
      <c r="D36" s="18"/>
      <c r="E36" s="1"/>
      <c r="F36" s="1"/>
      <c r="G36" s="1"/>
    </row>
    <row r="37" spans="1:7">
      <c r="A37" s="80"/>
      <c r="B37" s="1"/>
      <c r="C37" s="28"/>
      <c r="D37" s="18"/>
      <c r="E37" s="1"/>
      <c r="F37" s="1"/>
      <c r="G37" s="1"/>
    </row>
    <row r="38" spans="1:7">
      <c r="A38" s="80"/>
      <c r="B38" s="1"/>
      <c r="C38" s="28"/>
      <c r="D38" s="18"/>
      <c r="E38" s="1"/>
      <c r="F38" s="1"/>
      <c r="G38" s="1"/>
    </row>
    <row r="39" spans="1:7">
      <c r="A39" s="80"/>
      <c r="B39" s="1"/>
      <c r="C39" s="28"/>
      <c r="D39" s="18"/>
      <c r="E39" s="1"/>
      <c r="F39" s="1"/>
      <c r="G39" s="1"/>
    </row>
    <row r="40" spans="1:7">
      <c r="A40" s="80"/>
      <c r="B40" s="1"/>
      <c r="C40" s="28"/>
      <c r="D40" s="18"/>
      <c r="E40" s="1"/>
      <c r="F40" s="1"/>
      <c r="G40" s="1"/>
    </row>
    <row r="41" spans="1:7">
      <c r="A41" s="81"/>
      <c r="B41" s="1"/>
      <c r="C41" s="28"/>
      <c r="D41" s="18"/>
      <c r="E41" s="1"/>
      <c r="F41" s="1"/>
      <c r="G41" s="1"/>
    </row>
    <row r="42" spans="1:7" ht="14.25">
      <c r="A42" s="90"/>
      <c r="B42" s="17"/>
      <c r="C42" s="72"/>
      <c r="D42" s="20"/>
      <c r="E42" s="1"/>
      <c r="F42" s="1"/>
      <c r="G42" s="17"/>
    </row>
    <row r="43" spans="1:7" ht="14.25">
      <c r="A43" s="91"/>
      <c r="B43" s="17"/>
      <c r="C43" s="71"/>
      <c r="D43" s="20"/>
      <c r="E43" s="1"/>
      <c r="F43" s="1"/>
      <c r="G43" s="8"/>
    </row>
    <row r="44" spans="1:7">
      <c r="A44" s="91"/>
      <c r="B44" s="17"/>
      <c r="C44" s="71"/>
      <c r="D44" s="18"/>
      <c r="E44" s="1"/>
      <c r="F44" s="1"/>
      <c r="G44" s="1"/>
    </row>
    <row r="45" spans="1:7">
      <c r="A45" s="91"/>
      <c r="B45" s="17"/>
      <c r="C45" s="71"/>
      <c r="D45" s="18"/>
      <c r="E45" s="1"/>
      <c r="F45" s="1"/>
      <c r="G45" s="1"/>
    </row>
    <row r="46" spans="1:7">
      <c r="A46" s="91"/>
      <c r="B46" s="17"/>
      <c r="C46" s="71"/>
      <c r="D46" s="18"/>
      <c r="E46" s="1"/>
      <c r="F46" s="1"/>
      <c r="G46" s="1"/>
    </row>
    <row r="47" spans="1:7">
      <c r="A47" s="91"/>
      <c r="B47" s="17"/>
      <c r="C47" s="71"/>
      <c r="D47" s="18"/>
      <c r="E47" s="1"/>
      <c r="F47" s="1"/>
      <c r="G47" s="1"/>
    </row>
    <row r="48" spans="1:7">
      <c r="A48" s="91"/>
      <c r="B48" s="17"/>
      <c r="C48" s="71"/>
      <c r="D48" s="18"/>
      <c r="E48" s="1"/>
      <c r="F48" s="1"/>
      <c r="G48" s="1"/>
    </row>
    <row r="49" spans="1:7">
      <c r="A49" s="91"/>
      <c r="B49" s="17"/>
      <c r="C49" s="71"/>
      <c r="D49" s="18"/>
      <c r="E49" s="1"/>
      <c r="F49" s="1"/>
      <c r="G49" s="1"/>
    </row>
    <row r="50" spans="1:7">
      <c r="A50" s="91"/>
      <c r="B50" s="1"/>
      <c r="C50" s="28"/>
      <c r="D50" s="18"/>
      <c r="E50" s="1"/>
      <c r="F50" s="1"/>
      <c r="G50" s="1"/>
    </row>
    <row r="51" spans="1:7">
      <c r="A51" s="91"/>
      <c r="B51" s="1"/>
      <c r="C51" s="28"/>
      <c r="D51" s="18"/>
      <c r="E51" s="1"/>
      <c r="F51" s="1"/>
      <c r="G51" s="1"/>
    </row>
    <row r="52" spans="1:7">
      <c r="A52" s="91"/>
      <c r="B52" s="1"/>
      <c r="C52" s="28"/>
      <c r="D52" s="18"/>
      <c r="E52" s="1"/>
      <c r="F52" s="1"/>
      <c r="G52" s="1"/>
    </row>
    <row r="53" spans="1:7">
      <c r="A53" s="91"/>
      <c r="B53" s="1"/>
      <c r="C53" s="28"/>
      <c r="D53" s="18"/>
      <c r="E53" s="1"/>
      <c r="F53" s="1"/>
      <c r="G53" s="1"/>
    </row>
    <row r="54" spans="1:7">
      <c r="A54" s="91"/>
      <c r="B54" s="1"/>
      <c r="C54" s="28"/>
      <c r="D54" s="18"/>
      <c r="E54" s="1"/>
      <c r="F54" s="1"/>
      <c r="G54" s="1"/>
    </row>
    <row r="55" spans="1:7">
      <c r="A55" s="91"/>
      <c r="B55" s="1"/>
      <c r="C55" s="28"/>
      <c r="D55" s="18"/>
      <c r="E55" s="1"/>
      <c r="F55" s="1"/>
      <c r="G55" s="1"/>
    </row>
    <row r="56" spans="1:7">
      <c r="A56" s="92"/>
      <c r="B56" s="17"/>
      <c r="C56" s="71"/>
      <c r="D56" s="18"/>
      <c r="E56" s="1"/>
      <c r="F56" s="1"/>
      <c r="G56" s="1"/>
    </row>
    <row r="57" spans="1:7" ht="14.25">
      <c r="A57" s="90"/>
      <c r="B57" s="17"/>
      <c r="C57" s="72"/>
      <c r="D57" s="20"/>
      <c r="E57" s="1"/>
      <c r="F57" s="1"/>
      <c r="G57" s="17"/>
    </row>
    <row r="58" spans="1:7" ht="14.25">
      <c r="A58" s="91"/>
      <c r="B58" s="17"/>
      <c r="C58" s="71"/>
      <c r="D58" s="20"/>
      <c r="E58" s="1"/>
      <c r="F58" s="1"/>
      <c r="G58" s="8"/>
    </row>
    <row r="59" spans="1:7" ht="14.25">
      <c r="A59" s="91"/>
      <c r="B59" s="17"/>
      <c r="C59" s="71"/>
      <c r="D59" s="20"/>
      <c r="E59" s="1"/>
      <c r="F59" s="1"/>
      <c r="G59" s="8"/>
    </row>
    <row r="60" spans="1:7" ht="14.25">
      <c r="A60" s="91"/>
      <c r="B60" s="17"/>
      <c r="C60" s="71"/>
      <c r="D60" s="20"/>
      <c r="E60" s="1"/>
      <c r="F60" s="1"/>
      <c r="G60" s="21"/>
    </row>
    <row r="61" spans="1:7">
      <c r="A61" s="91"/>
      <c r="B61" s="17"/>
      <c r="C61" s="71"/>
      <c r="D61" s="18"/>
      <c r="E61" s="1"/>
      <c r="F61" s="1"/>
      <c r="G61" s="1"/>
    </row>
    <row r="62" spans="1:7">
      <c r="A62" s="91"/>
      <c r="B62" s="17"/>
      <c r="C62" s="71"/>
      <c r="D62" s="18"/>
      <c r="E62" s="1"/>
      <c r="F62" s="1"/>
      <c r="G62" s="1"/>
    </row>
    <row r="63" spans="1:7">
      <c r="A63" s="91"/>
      <c r="B63" s="17"/>
      <c r="C63" s="71"/>
      <c r="D63" s="18"/>
      <c r="E63" s="1"/>
      <c r="F63" s="1"/>
      <c r="G63" s="1"/>
    </row>
    <row r="64" spans="1:7">
      <c r="A64" s="91"/>
      <c r="B64" s="17"/>
      <c r="C64" s="71"/>
      <c r="D64" s="18"/>
      <c r="E64" s="1"/>
      <c r="F64" s="1"/>
      <c r="G64" s="1"/>
    </row>
    <row r="65" spans="1:7">
      <c r="A65" s="91"/>
      <c r="B65" s="17"/>
      <c r="C65" s="71"/>
      <c r="D65" s="18"/>
      <c r="E65" s="1"/>
      <c r="F65" s="1"/>
      <c r="G65" s="1"/>
    </row>
    <row r="66" spans="1:7">
      <c r="A66" s="91"/>
      <c r="B66" s="17"/>
      <c r="C66" s="71"/>
      <c r="D66" s="18"/>
      <c r="E66" s="1"/>
      <c r="F66" s="1"/>
      <c r="G66" s="1"/>
    </row>
    <row r="67" spans="1:7">
      <c r="A67" s="91"/>
      <c r="B67" s="17"/>
      <c r="C67" s="71"/>
      <c r="D67" s="18"/>
      <c r="E67" s="1"/>
      <c r="F67" s="1"/>
      <c r="G67" s="1"/>
    </row>
    <row r="68" spans="1:7">
      <c r="A68" s="92"/>
      <c r="B68" s="17"/>
      <c r="C68" s="71"/>
      <c r="D68" s="18"/>
      <c r="E68" s="1"/>
      <c r="F68" s="1"/>
      <c r="G68" s="1"/>
    </row>
    <row r="69" spans="1:7" ht="14.25">
      <c r="A69" s="90"/>
      <c r="B69" s="17"/>
      <c r="C69" s="72"/>
      <c r="D69" s="20"/>
      <c r="E69" s="1"/>
      <c r="F69" s="1"/>
      <c r="G69" s="17"/>
    </row>
    <row r="70" spans="1:7" ht="14.25">
      <c r="A70" s="91"/>
      <c r="B70" s="17"/>
      <c r="C70" s="71"/>
      <c r="D70" s="20"/>
      <c r="E70" s="1"/>
      <c r="F70" s="1"/>
      <c r="G70" s="8"/>
    </row>
    <row r="71" spans="1:7" ht="14.25">
      <c r="A71" s="91"/>
      <c r="B71" s="17"/>
      <c r="C71" s="71"/>
      <c r="D71" s="20"/>
      <c r="E71" s="1"/>
      <c r="F71" s="1"/>
      <c r="G71" s="8"/>
    </row>
    <row r="72" spans="1:7" ht="14.25">
      <c r="A72" s="91"/>
      <c r="B72" s="17"/>
      <c r="C72" s="71"/>
      <c r="D72" s="20"/>
      <c r="E72" s="1"/>
      <c r="F72" s="1"/>
      <c r="G72" s="21"/>
    </row>
    <row r="73" spans="1:7">
      <c r="A73" s="91"/>
      <c r="B73" s="17"/>
      <c r="C73" s="71"/>
      <c r="D73" s="18"/>
      <c r="E73" s="1"/>
      <c r="F73" s="1"/>
      <c r="G73" s="1"/>
    </row>
    <row r="74" spans="1:7">
      <c r="A74" s="91"/>
      <c r="B74" s="17"/>
      <c r="C74" s="71"/>
      <c r="D74" s="18"/>
      <c r="E74" s="1"/>
      <c r="F74" s="1"/>
      <c r="G74" s="1"/>
    </row>
    <row r="75" spans="1:7">
      <c r="A75" s="91"/>
      <c r="B75" s="17"/>
      <c r="C75" s="71"/>
      <c r="D75" s="18"/>
      <c r="E75" s="1"/>
      <c r="F75" s="1"/>
      <c r="G75" s="1"/>
    </row>
    <row r="76" spans="1:7">
      <c r="A76" s="91"/>
      <c r="B76" s="17"/>
      <c r="C76" s="71"/>
      <c r="D76" s="18"/>
      <c r="E76" s="1"/>
      <c r="F76" s="1"/>
      <c r="G76" s="1"/>
    </row>
    <row r="77" spans="1:7">
      <c r="A77" s="91"/>
      <c r="B77" s="17"/>
      <c r="C77" s="71"/>
      <c r="D77" s="18"/>
      <c r="E77" s="1"/>
      <c r="F77" s="1"/>
      <c r="G77" s="1"/>
    </row>
    <row r="78" spans="1:7">
      <c r="A78" s="91"/>
      <c r="B78" s="17"/>
      <c r="C78" s="71"/>
      <c r="D78" s="18"/>
      <c r="E78" s="1"/>
      <c r="F78" s="1"/>
      <c r="G78" s="1"/>
    </row>
    <row r="79" spans="1:7">
      <c r="A79" s="91"/>
      <c r="B79" s="17"/>
      <c r="C79" s="71"/>
      <c r="D79" s="18"/>
      <c r="E79" s="1"/>
      <c r="F79" s="1"/>
      <c r="G79" s="1"/>
    </row>
    <row r="80" spans="1:7">
      <c r="A80" s="92"/>
      <c r="B80" s="17"/>
      <c r="C80" s="71"/>
      <c r="D80" s="18"/>
      <c r="E80" s="1"/>
      <c r="F80" s="1"/>
      <c r="G80" s="1"/>
    </row>
    <row r="81" spans="1:7" ht="14.25">
      <c r="A81" s="91"/>
      <c r="B81" s="17"/>
      <c r="C81" s="71"/>
      <c r="D81" s="20"/>
      <c r="E81" s="1"/>
      <c r="F81" s="1"/>
      <c r="G81" s="8"/>
    </row>
    <row r="82" spans="1:7" ht="14.25">
      <c r="A82" s="91"/>
      <c r="B82" s="17"/>
      <c r="C82" s="71"/>
      <c r="D82" s="20"/>
      <c r="E82" s="1"/>
      <c r="F82" s="1"/>
      <c r="G82" s="21"/>
    </row>
    <row r="83" spans="1:7">
      <c r="A83" s="91"/>
      <c r="B83" s="17"/>
      <c r="C83" s="71"/>
      <c r="D83" s="18"/>
      <c r="E83" s="1"/>
      <c r="F83" s="1"/>
      <c r="G83" s="1"/>
    </row>
    <row r="84" spans="1:7">
      <c r="A84" s="91"/>
      <c r="B84" s="17"/>
      <c r="C84" s="71"/>
      <c r="D84" s="18"/>
      <c r="E84" s="1"/>
      <c r="F84" s="1"/>
      <c r="G84" s="1"/>
    </row>
    <row r="85" spans="1:7">
      <c r="A85" s="91"/>
      <c r="B85" s="17"/>
      <c r="C85" s="71"/>
      <c r="D85" s="18"/>
      <c r="E85" s="1"/>
      <c r="F85" s="1"/>
      <c r="G85" s="1"/>
    </row>
    <row r="86" spans="1:7">
      <c r="A86" s="91"/>
      <c r="B86" s="17"/>
      <c r="C86" s="71"/>
      <c r="D86" s="18"/>
      <c r="E86" s="1"/>
      <c r="F86" s="1"/>
      <c r="G86" s="1"/>
    </row>
    <row r="87" spans="1:7">
      <c r="A87" s="91"/>
      <c r="B87" s="17"/>
      <c r="C87" s="71"/>
      <c r="D87" s="18"/>
      <c r="E87" s="1"/>
      <c r="F87" s="1"/>
      <c r="G87" s="1"/>
    </row>
    <row r="88" spans="1:7">
      <c r="A88" s="91"/>
      <c r="B88" s="17"/>
      <c r="C88" s="71"/>
      <c r="D88" s="18"/>
      <c r="E88" s="1"/>
      <c r="F88" s="1"/>
      <c r="G88" s="1"/>
    </row>
    <row r="89" spans="1:7">
      <c r="A89" s="91"/>
      <c r="B89" s="17"/>
      <c r="C89" s="71"/>
      <c r="D89" s="18"/>
      <c r="E89" s="1"/>
      <c r="F89" s="1"/>
      <c r="G89" s="1"/>
    </row>
    <row r="90" spans="1:7">
      <c r="A90" s="92"/>
      <c r="B90" s="17"/>
      <c r="C90" s="71"/>
      <c r="D90" s="18"/>
      <c r="E90" s="1"/>
      <c r="F90" s="1"/>
      <c r="G90" s="1"/>
    </row>
  </sheetData>
  <mergeCells count="11">
    <mergeCell ref="A69:A80"/>
    <mergeCell ref="A81:A90"/>
    <mergeCell ref="A8:A11"/>
    <mergeCell ref="A12:A21"/>
    <mergeCell ref="A2:A4"/>
    <mergeCell ref="A5:A7"/>
    <mergeCell ref="A42:A56"/>
    <mergeCell ref="A57:A68"/>
    <mergeCell ref="A22:A26"/>
    <mergeCell ref="A27:A28"/>
    <mergeCell ref="A29:A31"/>
  </mergeCells>
  <phoneticPr fontId="12" type="noConversion"/>
  <dataValidations count="3">
    <dataValidation allowBlank="1" showInputMessage="1" showErrorMessage="1" sqref="F1"/>
    <dataValidation type="list" allowBlank="1" showInputMessage="1" showErrorMessage="1" sqref="E3:E4 E6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D15" sqref="D15"/>
    </sheetView>
  </sheetViews>
  <sheetFormatPr defaultColWidth="9" defaultRowHeight="13.5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spans="1:4">
      <c r="A1" s="2" t="s">
        <v>1</v>
      </c>
      <c r="B1" s="3" t="s">
        <v>71</v>
      </c>
      <c r="C1" s="3" t="s">
        <v>72</v>
      </c>
      <c r="D1" s="4" t="s">
        <v>73</v>
      </c>
    </row>
    <row r="2" spans="1:4">
      <c r="A2" s="5">
        <v>12</v>
      </c>
      <c r="B2" s="6" t="s">
        <v>33</v>
      </c>
      <c r="C2" s="7">
        <v>43093</v>
      </c>
      <c r="D2" s="6" t="s">
        <v>74</v>
      </c>
    </row>
    <row r="3" spans="1:4">
      <c r="A3" s="1">
        <v>1</v>
      </c>
      <c r="B3" s="74" t="s">
        <v>88</v>
      </c>
      <c r="C3" s="7">
        <v>43127</v>
      </c>
      <c r="D3" s="74" t="s">
        <v>89</v>
      </c>
    </row>
    <row r="4" spans="1:4">
      <c r="B4" s="8"/>
      <c r="C4" s="8"/>
      <c r="D4" s="8"/>
    </row>
    <row r="5" spans="1:4">
      <c r="B5" s="8"/>
      <c r="C5" s="8"/>
      <c r="D5" s="8"/>
    </row>
    <row r="6" spans="1:4">
      <c r="B6" s="8"/>
      <c r="C6" s="8"/>
      <c r="D6" s="8"/>
    </row>
    <row r="7" spans="1:4">
      <c r="B7" s="8"/>
      <c r="C7" s="8"/>
      <c r="D7" s="8"/>
    </row>
    <row r="8" spans="1:4">
      <c r="B8" s="8"/>
      <c r="C8" s="8"/>
      <c r="D8" s="8"/>
    </row>
    <row r="9" spans="1:4">
      <c r="B9" s="8"/>
      <c r="C9" s="8"/>
      <c r="D9" s="8"/>
    </row>
    <row r="10" spans="1:4">
      <c r="B10" s="8"/>
      <c r="C10" s="8"/>
      <c r="D10" s="8"/>
    </row>
    <row r="11" spans="1:4">
      <c r="B11" s="8"/>
      <c r="C11" s="8"/>
      <c r="D11" s="8"/>
    </row>
    <row r="12" spans="1:4">
      <c r="B12" s="8"/>
      <c r="C12" s="8"/>
      <c r="D12" s="8"/>
    </row>
  </sheetData>
  <phoneticPr fontId="12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Yang</cp:lastModifiedBy>
  <dcterms:created xsi:type="dcterms:W3CDTF">2017-05-24T09:30:00Z</dcterms:created>
  <dcterms:modified xsi:type="dcterms:W3CDTF">2018-03-07T08:07:39Z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