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25725" concurrentCalc="0"/>
</workbook>
</file>

<file path=xl/calcChain.xml><?xml version="1.0" encoding="utf-8"?>
<calcChain xmlns="http://schemas.openxmlformats.org/spreadsheetml/2006/main">
  <c r="M8" i="2"/>
  <c r="J8"/>
  <c r="H8"/>
  <c r="M7"/>
  <c r="J7"/>
  <c r="H7"/>
  <c r="M6"/>
  <c r="J6"/>
  <c r="H6"/>
  <c r="M5"/>
  <c r="J5"/>
  <c r="H5"/>
  <c r="M4"/>
  <c r="J4"/>
  <c r="H4"/>
  <c r="M3"/>
  <c r="L3"/>
  <c r="K3"/>
  <c r="J3"/>
  <c r="H3"/>
  <c r="E3"/>
</calcChain>
</file>

<file path=xl/sharedStrings.xml><?xml version="1.0" encoding="utf-8"?>
<sst xmlns="http://schemas.openxmlformats.org/spreadsheetml/2006/main" count="61" uniqueCount="55">
  <si>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</si>
  <si>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</si>
  <si>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</si>
  <si>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</si>
  <si>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</si>
  <si>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</si>
  <si>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</si>
  <si>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</si>
  <si>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</si>
  <si>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</si>
  <si>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</si>
  <si>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</si>
  <si>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</si>
  <si>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</si>
  <si>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</si>
  <si>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</si>
  <si>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</si>
  <si>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</si>
  <si>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</si>
  <si>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</si>
  <si>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</si>
  <si>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</si>
  <si>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</si>
  <si>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</si>
  <si>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</si>
  <si>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</si>
  <si>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</si>
  <si>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</si>
  <si>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</si>
  <si>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</si>
  <si>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</si>
  <si>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</si>
  <si>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</si>
  <si>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</si>
  <si>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</si>
  <si>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</si>
  <si>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</si>
  <si>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</si>
  <si>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</si>
  <si>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熊掌柜餐厅</t>
  </si>
  <si>
    <t>12号安装</t>
  </si>
  <si>
    <t>万彤</t>
  </si>
  <si>
    <t>姓名</t>
  </si>
  <si>
    <t>日期</t>
  </si>
  <si>
    <t>加班内容</t>
  </si>
  <si>
    <r>
      <t>S</t>
    </r>
    <r>
      <rPr>
        <sz val="11"/>
        <color theme="1"/>
        <rFont val="宋体"/>
        <family val="3"/>
        <charset val="134"/>
        <scheme val="minor"/>
      </rPr>
      <t>AAS</t>
    </r>
    <phoneticPr fontId="11" type="noConversion"/>
  </si>
  <si>
    <t>熊掌柜</t>
    <phoneticPr fontId="11" type="noConversion"/>
  </si>
  <si>
    <t>南京</t>
    <phoneticPr fontId="11" type="noConversion"/>
  </si>
  <si>
    <t>熊掌柜的餐厅</t>
    <phoneticPr fontId="11" type="noConversion"/>
  </si>
  <si>
    <t>徐沛华</t>
    <phoneticPr fontId="11" type="noConversion"/>
  </si>
  <si>
    <t>李倩</t>
    <phoneticPr fontId="11" type="noConversion"/>
  </si>
  <si>
    <t>店长</t>
    <phoneticPr fontId="11" type="noConversion"/>
  </si>
  <si>
    <t>新品牌</t>
  </si>
  <si>
    <t>熊掌柜餐厅</t>
    <phoneticPr fontId="11" type="noConversion"/>
  </si>
  <si>
    <t>无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</si>
</sst>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777777"/>
      <name val="Tahoma"/>
      <family val="2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.9499999999999993"/>
      <color rgb="FF33333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0" xfId="0" applyFont="1" applyAlignment="1"/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9" fontId="9" fillId="0" borderId="7" xfId="0" applyNumberFormat="1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D13" sqref="D13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26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4"/>
      <c r="K1" s="63"/>
      <c r="L1" s="63"/>
      <c r="M1" s="65"/>
    </row>
    <row r="2" spans="1:13">
      <c r="A2" s="27" t="s">
        <v>1</v>
      </c>
      <c r="B2" s="28" t="s">
        <v>2</v>
      </c>
      <c r="C2" s="29" t="s">
        <v>3</v>
      </c>
      <c r="D2" s="30" t="s">
        <v>4</v>
      </c>
      <c r="E2" s="30" t="s">
        <v>5</v>
      </c>
      <c r="F2" s="31" t="s">
        <v>6</v>
      </c>
      <c r="G2" s="31" t="s">
        <v>7</v>
      </c>
      <c r="H2" s="32" t="s">
        <v>8</v>
      </c>
      <c r="I2" s="43" t="s">
        <v>9</v>
      </c>
      <c r="J2" s="44" t="s">
        <v>10</v>
      </c>
      <c r="K2" s="45" t="s">
        <v>11</v>
      </c>
      <c r="L2" s="46" t="s">
        <v>12</v>
      </c>
      <c r="M2" s="47" t="s">
        <v>13</v>
      </c>
    </row>
    <row r="3" spans="1:13">
      <c r="A3" s="66">
        <v>1</v>
      </c>
      <c r="B3" s="33">
        <v>1</v>
      </c>
      <c r="C3" s="34">
        <v>1</v>
      </c>
      <c r="D3" s="35"/>
      <c r="E3" s="35">
        <f>C3-D3</f>
        <v>1</v>
      </c>
      <c r="F3" s="36"/>
      <c r="G3" s="37"/>
      <c r="H3" s="36">
        <f>F3-G3</f>
        <v>0</v>
      </c>
      <c r="I3" s="48">
        <v>0</v>
      </c>
      <c r="J3" s="49" t="e">
        <f>I3/L3*100%</f>
        <v>#DIV/0!</v>
      </c>
      <c r="K3" s="50">
        <f>C3+G3</f>
        <v>1</v>
      </c>
      <c r="L3" s="51">
        <f>D3+G3</f>
        <v>0</v>
      </c>
      <c r="M3" s="52">
        <f>L3/K3*100%</f>
        <v>0</v>
      </c>
    </row>
    <row r="4" spans="1:13">
      <c r="A4" s="66"/>
      <c r="B4" s="33">
        <v>2</v>
      </c>
      <c r="C4" s="34">
        <v>1</v>
      </c>
      <c r="D4" s="35"/>
      <c r="E4" s="35">
        <v>1</v>
      </c>
      <c r="F4" s="36"/>
      <c r="G4" s="37"/>
      <c r="H4" s="36">
        <f t="shared" ref="H4:H8" si="0">F4-G4</f>
        <v>0</v>
      </c>
      <c r="I4" s="48"/>
      <c r="J4" s="49" t="e">
        <f>I4/L4*100%</f>
        <v>#DIV/0!</v>
      </c>
      <c r="K4" s="50">
        <v>1</v>
      </c>
      <c r="L4" s="51">
        <v>0</v>
      </c>
      <c r="M4" s="52">
        <f t="shared" ref="M4:M8" si="1">L4/K4*100%</f>
        <v>0</v>
      </c>
    </row>
    <row r="5" spans="1:13">
      <c r="A5" s="66"/>
      <c r="B5" s="33">
        <v>3</v>
      </c>
      <c r="C5" s="34">
        <v>0</v>
      </c>
      <c r="D5" s="35"/>
      <c r="E5" s="35"/>
      <c r="F5" s="36"/>
      <c r="G5" s="37"/>
      <c r="H5" s="36">
        <f t="shared" si="0"/>
        <v>0</v>
      </c>
      <c r="I5" s="48"/>
      <c r="J5" s="49" t="e">
        <f t="shared" ref="J5:J8" si="2">I5/L5*100%</f>
        <v>#DIV/0!</v>
      </c>
      <c r="K5" s="50">
        <v>0</v>
      </c>
      <c r="L5" s="51">
        <v>0</v>
      </c>
      <c r="M5" s="52" t="e">
        <f t="shared" si="1"/>
        <v>#DIV/0!</v>
      </c>
    </row>
    <row r="6" spans="1:13">
      <c r="A6" s="66"/>
      <c r="B6" s="33">
        <v>4</v>
      </c>
      <c r="C6" s="34">
        <v>0</v>
      </c>
      <c r="D6" s="35"/>
      <c r="E6" s="35"/>
      <c r="F6" s="36"/>
      <c r="G6" s="37"/>
      <c r="H6" s="36">
        <f t="shared" si="0"/>
        <v>0</v>
      </c>
      <c r="I6" s="48"/>
      <c r="J6" s="49" t="e">
        <f t="shared" si="2"/>
        <v>#DIV/0!</v>
      </c>
      <c r="K6" s="50">
        <v>0</v>
      </c>
      <c r="L6" s="51">
        <v>0</v>
      </c>
      <c r="M6" s="52" t="e">
        <f t="shared" si="1"/>
        <v>#DIV/0!</v>
      </c>
    </row>
    <row r="7" spans="1:13">
      <c r="A7" s="66"/>
      <c r="B7" s="33"/>
      <c r="C7" s="34"/>
      <c r="D7" s="35"/>
      <c r="E7" s="35"/>
      <c r="F7" s="36"/>
      <c r="G7" s="37"/>
      <c r="H7" s="36">
        <f t="shared" si="0"/>
        <v>0</v>
      </c>
      <c r="I7" s="48"/>
      <c r="J7" s="49" t="e">
        <f t="shared" si="2"/>
        <v>#DIV/0!</v>
      </c>
      <c r="K7" s="50">
        <v>0</v>
      </c>
      <c r="L7" s="51">
        <v>0</v>
      </c>
      <c r="M7" s="52" t="e">
        <f t="shared" si="1"/>
        <v>#DIV/0!</v>
      </c>
    </row>
    <row r="8" spans="1:13">
      <c r="A8" s="67"/>
      <c r="B8" s="38"/>
      <c r="C8" s="39"/>
      <c r="D8" s="40"/>
      <c r="E8" s="40"/>
      <c r="F8" s="41"/>
      <c r="G8" s="42"/>
      <c r="H8" s="41">
        <f t="shared" si="0"/>
        <v>0</v>
      </c>
      <c r="I8" s="53"/>
      <c r="J8" s="54" t="e">
        <f t="shared" si="2"/>
        <v>#DIV/0!</v>
      </c>
      <c r="K8" s="55">
        <v>0</v>
      </c>
      <c r="L8" s="56">
        <v>0</v>
      </c>
      <c r="M8" s="57" t="e">
        <f t="shared" si="1"/>
        <v>#DIV/0!</v>
      </c>
    </row>
  </sheetData>
  <mergeCells count="2">
    <mergeCell ref="A1:M1"/>
    <mergeCell ref="A3:A8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0"/>
  <sheetViews>
    <sheetView workbookViewId="0">
      <selection activeCell="C8" sqref="C8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1" customFormat="1" ht="27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5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8">
        <v>3</v>
      </c>
      <c r="B2" s="60">
        <v>43116</v>
      </c>
      <c r="C2" s="59" t="s">
        <v>45</v>
      </c>
      <c r="D2" s="59" t="s">
        <v>46</v>
      </c>
      <c r="E2" s="58" t="s">
        <v>53</v>
      </c>
      <c r="F2" s="59" t="s">
        <v>47</v>
      </c>
      <c r="G2" s="1">
        <v>76123117</v>
      </c>
      <c r="H2" s="61" t="s">
        <v>48</v>
      </c>
      <c r="I2" s="59" t="s">
        <v>47</v>
      </c>
      <c r="J2" s="59" t="s">
        <v>49</v>
      </c>
      <c r="K2" s="8">
        <v>17625903469</v>
      </c>
      <c r="L2" s="59" t="s">
        <v>50</v>
      </c>
      <c r="M2" s="59" t="s">
        <v>51</v>
      </c>
      <c r="N2" s="8">
        <v>13951705734</v>
      </c>
      <c r="O2" s="8" t="s">
        <v>52</v>
      </c>
    </row>
    <row r="3" spans="1:15" ht="14.25">
      <c r="A3" s="8">
        <v>4</v>
      </c>
      <c r="B3" s="58" t="s">
        <v>54</v>
      </c>
      <c r="C3" s="1"/>
      <c r="D3" s="24"/>
      <c r="E3" s="1"/>
      <c r="F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11" type="noConversion"/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H11" sqref="H11"/>
    </sheetView>
  </sheetViews>
  <sheetFormatPr defaultColWidth="8.625" defaultRowHeight="13.5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29</v>
      </c>
      <c r="D1" s="14" t="s">
        <v>30</v>
      </c>
      <c r="E1" s="12" t="s">
        <v>31</v>
      </c>
      <c r="F1" s="12" t="s">
        <v>32</v>
      </c>
      <c r="G1" s="12" t="s">
        <v>33</v>
      </c>
    </row>
    <row r="2" spans="1:7">
      <c r="A2" s="8">
        <v>1</v>
      </c>
      <c r="B2" s="15" t="s">
        <v>34</v>
      </c>
      <c r="C2" s="16">
        <v>43102</v>
      </c>
      <c r="D2" s="17" t="s">
        <v>35</v>
      </c>
      <c r="E2" s="1" t="s">
        <v>36</v>
      </c>
      <c r="F2" s="1" t="s">
        <v>37</v>
      </c>
      <c r="G2" s="1" t="s">
        <v>38</v>
      </c>
    </row>
    <row r="3" spans="1:7">
      <c r="A3" s="8">
        <v>2</v>
      </c>
      <c r="B3" s="15" t="s">
        <v>39</v>
      </c>
      <c r="C3" s="16">
        <v>43110</v>
      </c>
      <c r="D3" s="17" t="s">
        <v>40</v>
      </c>
      <c r="E3" s="1" t="s">
        <v>36</v>
      </c>
      <c r="F3" s="1" t="s">
        <v>37</v>
      </c>
      <c r="G3" s="1" t="s">
        <v>41</v>
      </c>
    </row>
    <row r="4" spans="1:7">
      <c r="A4" s="8"/>
      <c r="B4" s="15"/>
      <c r="C4" s="16"/>
      <c r="D4" s="17"/>
      <c r="E4" s="1"/>
      <c r="F4" s="1"/>
      <c r="G4" s="1"/>
    </row>
    <row r="5" spans="1:7">
      <c r="A5" s="8"/>
      <c r="B5" s="15"/>
      <c r="C5" s="16"/>
      <c r="D5" s="17"/>
      <c r="E5" s="1"/>
      <c r="F5" s="1"/>
      <c r="G5" s="1"/>
    </row>
    <row r="6" spans="1:7">
      <c r="A6" s="8"/>
      <c r="B6" s="15"/>
      <c r="C6" s="16"/>
      <c r="D6" s="17"/>
      <c r="E6" s="1"/>
      <c r="F6" s="1"/>
      <c r="G6" s="1"/>
    </row>
    <row r="7" spans="1:7">
      <c r="A7" s="8"/>
      <c r="B7" s="15"/>
      <c r="C7" s="16"/>
      <c r="D7" s="17"/>
      <c r="E7" s="1"/>
      <c r="F7" s="1"/>
      <c r="G7" s="1"/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spans="1:7" ht="14.25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spans="1:7" ht="14.25">
      <c r="A69" s="8"/>
      <c r="B69" s="15"/>
      <c r="C69" s="20"/>
      <c r="D69" s="18"/>
      <c r="E69" s="1"/>
      <c r="F69" s="1"/>
      <c r="G69" s="15"/>
    </row>
    <row r="70" spans="1:7" ht="14.25">
      <c r="A70" s="8"/>
      <c r="B70" s="15"/>
      <c r="C70" s="16"/>
      <c r="D70" s="18"/>
      <c r="E70" s="1"/>
      <c r="F70" s="1"/>
      <c r="G70" s="8"/>
    </row>
    <row r="71" spans="1:7" ht="14.25">
      <c r="A71" s="8"/>
      <c r="B71" s="15"/>
      <c r="C71" s="16"/>
      <c r="D71" s="18"/>
      <c r="E71" s="1"/>
      <c r="F71" s="1"/>
      <c r="G71" s="8"/>
    </row>
    <row r="72" spans="1:7" ht="14.25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spans="1:7" ht="14.25">
      <c r="A81" s="8"/>
      <c r="B81" s="15"/>
      <c r="C81" s="16"/>
      <c r="D81" s="18"/>
      <c r="E81" s="1"/>
      <c r="F81" s="1"/>
      <c r="G81" s="8"/>
    </row>
    <row r="82" spans="1:7" ht="14.25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phoneticPr fontId="11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8" sqref="D18"/>
    </sheetView>
  </sheetViews>
  <sheetFormatPr defaultColWidth="9" defaultRowHeight="13.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>
      <c r="A1" s="2" t="s">
        <v>1</v>
      </c>
      <c r="B1" s="3" t="s">
        <v>42</v>
      </c>
      <c r="C1" s="3" t="s">
        <v>43</v>
      </c>
      <c r="D1" s="4" t="s">
        <v>44</v>
      </c>
    </row>
    <row r="2" spans="1:4">
      <c r="A2" s="5"/>
      <c r="B2" s="6"/>
      <c r="C2" s="7"/>
      <c r="D2" s="6"/>
    </row>
    <row r="3" spans="1:4">
      <c r="B3" s="8"/>
      <c r="C3" s="8"/>
      <c r="D3" s="8"/>
    </row>
    <row r="4" spans="1:4">
      <c r="B4" s="8"/>
      <c r="C4" s="8"/>
      <c r="D4" s="8"/>
    </row>
    <row r="5" spans="1:4">
      <c r="B5" s="8"/>
      <c r="C5" s="8"/>
      <c r="D5" s="8"/>
    </row>
    <row r="6" spans="1:4">
      <c r="B6" s="8"/>
      <c r="C6" s="8"/>
      <c r="D6" s="8"/>
    </row>
    <row r="7" spans="1:4">
      <c r="B7" s="8"/>
      <c r="C7" s="8"/>
      <c r="D7" s="8"/>
    </row>
    <row r="8" spans="1:4">
      <c r="B8" s="8"/>
      <c r="C8" s="8"/>
      <c r="D8" s="8"/>
    </row>
    <row r="9" spans="1:4">
      <c r="B9" s="8"/>
      <c r="C9" s="8"/>
      <c r="D9" s="8"/>
    </row>
    <row r="10" spans="1:4">
      <c r="B10" s="8"/>
      <c r="C10" s="8"/>
      <c r="D10" s="8"/>
    </row>
    <row r="11" spans="1:4">
      <c r="B11" s="8"/>
      <c r="C11" s="8"/>
      <c r="D11" s="8"/>
    </row>
    <row r="12" spans="1:4">
      <c r="B12" s="8"/>
      <c r="C12" s="8"/>
      <c r="D12" s="8"/>
    </row>
  </sheetData>
  <phoneticPr fontId="11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2018-01-24T02:22:21Z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