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<sst xmlns="http://schemas.openxmlformats.org/spreadsheetml/2006/main" count="86">
  <si>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</si>
  <si>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</si>
  <si>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</si>
  <si>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</si>
  <si>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</si>
  <si>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</si>
  <si>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</si>
  <si>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</si>
  <si>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</si>
  <si>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</si>
  <si>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</si>
  <si>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</si>
  <si>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</si>
  <si>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</si>
  <si>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</si>
  <si>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</si>
  <si>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</si>
  <si>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</si>
  <si>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</si>
  <si>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</si>
  <si>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</si>
  <si>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</si>
  <si>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</si>
  <si>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</si>
  <si>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</si>
  <si>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</si>
  <si>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</si>
  <si>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</si>
  <si>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</si>
  <si>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</si>
  <si>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一台戏</t>
  </si>
  <si>
    <t>南京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</si>
  <si>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</si>
  <si>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</si>
  <si>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</si>
  <si>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</si>
  <si>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</si>
  <si>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</si>
  <si>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</si>
  <si>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</si>
  <si>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</si>
  <si>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小山羊羊肉汤</t>
  </si>
  <si>
    <t>范总</t>
  </si>
  <si>
    <t>宁信美食联盟</t>
  </si>
  <si>
    <t>孔总</t>
  </si>
  <si>
    <t>宽窄巷子串串浦口店</t>
  </si>
  <si>
    <t>宽窄巷子</t>
  </si>
  <si>
    <t>卤味牛肉锅</t>
  </si>
  <si>
    <t>牛好牛卤味牛肉锅</t>
  </si>
  <si>
    <t>徐总</t>
  </si>
  <si>
    <t>美美翰尼江宁店</t>
  </si>
  <si>
    <t>胡总</t>
  </si>
  <si>
    <t>老品牌</t>
  </si>
  <si>
    <t>立项日期</t>
  </si>
  <si>
    <t>未完成原因</t>
  </si>
  <si>
    <t>项目类型</t>
  </si>
  <si>
    <t>上线模块</t>
  </si>
  <si>
    <t>销售人员</t>
  </si>
  <si>
    <t>已实施，但商户未开业</t>
  </si>
  <si>
    <t>单店</t>
  </si>
  <si>
    <t>SAAS</t>
  </si>
  <si>
    <t>李雪磊</t>
  </si>
  <si>
    <t>SAAS+微信</t>
  </si>
  <si>
    <t>肖如梦</t>
  </si>
  <si>
    <t>辣么美新概念麻辣烫</t>
  </si>
  <si>
    <t>已停业</t>
  </si>
  <si>
    <t>丁万能</t>
  </si>
  <si>
    <t>汪冰洋</t>
  </si>
  <si>
    <t>家门口百姓菜馆</t>
  </si>
  <si>
    <t>22号签约新项目实施准备中</t>
  </si>
  <si>
    <t>禧满堂</t>
  </si>
  <si>
    <t>23号签约新项目实施准备中</t>
  </si>
  <si>
    <t>姓名</t>
  </si>
  <si>
    <t>日期</t>
  </si>
  <si>
    <t>加班地点/商户名称</t>
  </si>
  <si>
    <t>加班内容</t>
  </si>
  <si>
    <t>12月</t>
  </si>
  <si>
    <t>南京市建邺区江东门西街3-11/鲜儿牛</t>
  </si>
  <si>
    <t>因成都分公司南京项目需要技术支持</t>
  </si>
  <si>
    <t>南京市栖霞区学衡路16号/美美翰尼炸鸡店</t>
  </si>
  <si>
    <t>美美翰尼炸鸡店实施</t>
  </si>
  <si>
    <t>公司</t>
  </si>
  <si>
    <t>值班</t>
  </si>
  <si>
    <t>1月</t>
  </si>
  <si>
    <t>南京市建邺区燕山路79-6/一台戏</t>
  </si>
  <si>
    <t>开业驻店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</si>
</sst>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m&quot;月&quot;d&quot;日&quot;;@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9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6" borderId="18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3" borderId="15" applyNumberFormat="0" applyAlignment="0" applyProtection="0">
      <alignment vertical="center"/>
    </xf>
    <xf numFmtId="0" fontId="26" fillId="13" borderId="17" applyNumberFormat="0" applyAlignment="0" applyProtection="0">
      <alignment vertical="center"/>
    </xf>
    <xf numFmtId="0" fontId="20" fillId="30" borderId="19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4" borderId="11" xfId="0" applyNumberFormat="1" applyFont="1" applyFill="1" applyBorder="1" applyAlignment="1">
      <alignment horizontal="center" vertical="center"/>
    </xf>
    <xf numFmtId="0" fontId="5" fillId="4" borderId="1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7" fillId="0" borderId="0" xfId="0" applyFont="1" applyFill="1" applyAlignment="1">
      <alignment horizontal="center"/>
    </xf>
    <xf numFmtId="176" fontId="0" fillId="0" borderId="0" xfId="0" applyNumberFormat="1">
      <alignment vertical="center"/>
    </xf>
    <xf numFmtId="0" fontId="8" fillId="5" borderId="1" xfId="0" applyFont="1" applyFill="1" applyBorder="1" applyAlignment="1">
      <alignment horizontal="center"/>
    </xf>
    <xf numFmtId="176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9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9" fontId="1" fillId="9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J15" sqref="J15"/>
    </sheetView>
  </sheetViews>
  <sheetFormatPr defaultColWidth="8.625" defaultRowHeight="13.5"/>
  <cols>
    <col min="1" max="1" width="5.125" style="15" customWidth="1"/>
    <col min="2" max="2" width="8.125" style="15" customWidth="1"/>
    <col min="3" max="4" width="16.25" style="15" customWidth="1"/>
    <col min="5" max="5" width="17.75" style="15" customWidth="1"/>
    <col min="6" max="6" width="15.875" style="15" hidden="1" customWidth="1"/>
    <col min="7" max="7" width="15.5083333333333" style="15" hidden="1" customWidth="1"/>
    <col min="8" max="8" width="17.875" style="15" hidden="1" customWidth="1"/>
    <col min="9" max="9" width="17.875" style="15" customWidth="1"/>
    <col min="10" max="10" width="17.875" style="37" customWidth="1"/>
    <col min="11" max="11" width="16" style="15" customWidth="1"/>
    <col min="12" max="12" width="17.875" style="15" customWidth="1"/>
    <col min="13" max="13" width="18.625" style="15" customWidth="1"/>
  </cols>
  <sheetData>
    <row r="1" ht="14.25" spans="1:13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48"/>
      <c r="K1" s="39"/>
      <c r="L1" s="39"/>
      <c r="M1" s="49"/>
    </row>
    <row r="2" spans="1:13">
      <c r="A2" s="40" t="s">
        <v>1</v>
      </c>
      <c r="B2" s="41" t="s">
        <v>2</v>
      </c>
      <c r="C2" s="42" t="s">
        <v>3</v>
      </c>
      <c r="D2" s="42" t="s">
        <v>4</v>
      </c>
      <c r="E2" s="42" t="s">
        <v>5</v>
      </c>
      <c r="F2" s="43" t="s">
        <v>6</v>
      </c>
      <c r="G2" s="43" t="s">
        <v>7</v>
      </c>
      <c r="H2" s="43" t="s">
        <v>8</v>
      </c>
      <c r="I2" s="50" t="s">
        <v>9</v>
      </c>
      <c r="J2" s="51" t="s">
        <v>10</v>
      </c>
      <c r="K2" s="52" t="s">
        <v>11</v>
      </c>
      <c r="L2" s="52" t="s">
        <v>12</v>
      </c>
      <c r="M2" s="53" t="s">
        <v>13</v>
      </c>
    </row>
    <row r="3" spans="1:13">
      <c r="A3" s="40">
        <v>12</v>
      </c>
      <c r="B3" s="44">
        <v>52</v>
      </c>
      <c r="C3" s="42">
        <v>1</v>
      </c>
      <c r="D3" s="42">
        <v>0</v>
      </c>
      <c r="E3" s="42">
        <f t="shared" ref="E3:E8" si="0">C3-D3</f>
        <v>1</v>
      </c>
      <c r="F3" s="43"/>
      <c r="G3" s="43"/>
      <c r="H3" s="43">
        <f t="shared" ref="H3:H11" si="1">F3-G3</f>
        <v>0</v>
      </c>
      <c r="I3" s="50">
        <v>0</v>
      </c>
      <c r="J3" s="51" t="e">
        <f t="shared" ref="J3:J11" si="2">I3/L3*100%</f>
        <v>#DIV/0!</v>
      </c>
      <c r="K3" s="52">
        <f t="shared" ref="K3:K8" si="3">C3+G3</f>
        <v>1</v>
      </c>
      <c r="L3" s="52">
        <f t="shared" ref="L3:L11" si="4">D3+G3</f>
        <v>0</v>
      </c>
      <c r="M3" s="53">
        <f t="shared" ref="M3:M11" si="5">L3/K3*100%</f>
        <v>0</v>
      </c>
    </row>
    <row r="4" spans="1:13">
      <c r="A4" s="45">
        <v>1</v>
      </c>
      <c r="B4" s="44">
        <v>1</v>
      </c>
      <c r="C4" s="42">
        <v>5</v>
      </c>
      <c r="D4" s="42">
        <v>2</v>
      </c>
      <c r="E4" s="42">
        <f t="shared" si="0"/>
        <v>3</v>
      </c>
      <c r="F4" s="43"/>
      <c r="G4" s="43"/>
      <c r="H4" s="43">
        <f t="shared" si="1"/>
        <v>0</v>
      </c>
      <c r="I4" s="50">
        <v>0</v>
      </c>
      <c r="J4" s="51">
        <f t="shared" si="2"/>
        <v>0</v>
      </c>
      <c r="K4" s="52">
        <v>5</v>
      </c>
      <c r="L4" s="52">
        <f t="shared" si="4"/>
        <v>2</v>
      </c>
      <c r="M4" s="53">
        <f t="shared" si="5"/>
        <v>0.4</v>
      </c>
    </row>
    <row r="5" spans="1:13">
      <c r="A5" s="46"/>
      <c r="B5" s="44">
        <v>2</v>
      </c>
      <c r="C5" s="42">
        <v>3</v>
      </c>
      <c r="D5" s="42">
        <v>2</v>
      </c>
      <c r="E5" s="42">
        <v>1</v>
      </c>
      <c r="F5" s="43"/>
      <c r="G5" s="43"/>
      <c r="H5" s="43">
        <f t="shared" si="1"/>
        <v>0</v>
      </c>
      <c r="I5" s="50">
        <v>0</v>
      </c>
      <c r="J5" s="51">
        <f t="shared" si="2"/>
        <v>0</v>
      </c>
      <c r="K5" s="52">
        <f t="shared" si="3"/>
        <v>3</v>
      </c>
      <c r="L5" s="52">
        <f t="shared" si="4"/>
        <v>2</v>
      </c>
      <c r="M5" s="53">
        <f t="shared" si="5"/>
        <v>0.666666666666667</v>
      </c>
    </row>
    <row r="6" spans="1:13">
      <c r="A6" s="46"/>
      <c r="B6" s="44">
        <v>3</v>
      </c>
      <c r="C6" s="42">
        <v>1</v>
      </c>
      <c r="D6" s="42">
        <v>1</v>
      </c>
      <c r="E6" s="42">
        <f t="shared" si="0"/>
        <v>0</v>
      </c>
      <c r="F6" s="43"/>
      <c r="G6" s="43"/>
      <c r="H6" s="43">
        <f t="shared" si="1"/>
        <v>0</v>
      </c>
      <c r="I6" s="50">
        <v>0</v>
      </c>
      <c r="J6" s="51">
        <f t="shared" si="2"/>
        <v>0</v>
      </c>
      <c r="K6" s="52">
        <f t="shared" si="3"/>
        <v>1</v>
      </c>
      <c r="L6" s="52">
        <f t="shared" si="4"/>
        <v>1</v>
      </c>
      <c r="M6" s="53">
        <f t="shared" si="5"/>
        <v>1</v>
      </c>
    </row>
    <row r="7" spans="1:13">
      <c r="A7" s="46"/>
      <c r="B7" s="44">
        <v>4</v>
      </c>
      <c r="C7" s="42">
        <v>3</v>
      </c>
      <c r="D7" s="42">
        <v>1</v>
      </c>
      <c r="E7" s="42">
        <f t="shared" si="0"/>
        <v>2</v>
      </c>
      <c r="F7" s="43"/>
      <c r="G7" s="43"/>
      <c r="H7" s="43">
        <f t="shared" si="1"/>
        <v>0</v>
      </c>
      <c r="I7" s="50">
        <v>0</v>
      </c>
      <c r="J7" s="51">
        <f t="shared" si="2"/>
        <v>0</v>
      </c>
      <c r="K7" s="52">
        <f t="shared" si="3"/>
        <v>3</v>
      </c>
      <c r="L7" s="52">
        <f t="shared" si="4"/>
        <v>1</v>
      </c>
      <c r="M7" s="53">
        <f t="shared" si="5"/>
        <v>0.333333333333333</v>
      </c>
    </row>
    <row r="8" spans="1:13">
      <c r="A8" s="46"/>
      <c r="B8" s="44">
        <v>5</v>
      </c>
      <c r="C8" s="42">
        <v>3</v>
      </c>
      <c r="D8" s="42">
        <v>1</v>
      </c>
      <c r="E8" s="42">
        <v>2</v>
      </c>
      <c r="F8" s="43"/>
      <c r="G8" s="43"/>
      <c r="H8" s="43">
        <f t="shared" si="1"/>
        <v>0</v>
      </c>
      <c r="I8" s="50">
        <v>0</v>
      </c>
      <c r="J8" s="51">
        <f t="shared" si="2"/>
        <v>0</v>
      </c>
      <c r="K8" s="52">
        <v>3</v>
      </c>
      <c r="L8" s="52">
        <f t="shared" si="4"/>
        <v>1</v>
      </c>
      <c r="M8" s="53">
        <f t="shared" si="5"/>
        <v>0.333333333333333</v>
      </c>
    </row>
    <row r="9" spans="1:13">
      <c r="A9" s="46"/>
      <c r="B9" s="44"/>
      <c r="C9" s="42"/>
      <c r="D9" s="42"/>
      <c r="E9" s="42"/>
      <c r="F9" s="43"/>
      <c r="G9" s="43"/>
      <c r="H9" s="43"/>
      <c r="I9" s="50"/>
      <c r="J9" s="51" t="e">
        <f t="shared" si="2"/>
        <v>#DIV/0!</v>
      </c>
      <c r="K9" s="52"/>
      <c r="L9" s="52"/>
      <c r="M9" s="53"/>
    </row>
    <row r="10" spans="1:13">
      <c r="A10" s="46"/>
      <c r="B10" s="44"/>
      <c r="C10" s="42"/>
      <c r="D10" s="42"/>
      <c r="E10" s="42"/>
      <c r="F10" s="43"/>
      <c r="G10" s="43"/>
      <c r="H10" s="43"/>
      <c r="I10" s="50"/>
      <c r="J10" s="51" t="e">
        <f t="shared" si="2"/>
        <v>#DIV/0!</v>
      </c>
      <c r="K10" s="52"/>
      <c r="L10" s="52"/>
      <c r="M10" s="53"/>
    </row>
    <row r="11" spans="1:13">
      <c r="A11" s="47"/>
      <c r="B11" s="44"/>
      <c r="C11" s="42"/>
      <c r="D11" s="42"/>
      <c r="E11" s="42"/>
      <c r="F11" s="43"/>
      <c r="G11" s="43"/>
      <c r="H11" s="43"/>
      <c r="I11" s="50"/>
      <c r="J11" s="51" t="e">
        <f t="shared" si="2"/>
        <v>#DIV/0!</v>
      </c>
      <c r="K11" s="52"/>
      <c r="L11" s="52"/>
      <c r="M11" s="53"/>
    </row>
  </sheetData>
  <mergeCells count="2">
    <mergeCell ref="A1:M1"/>
    <mergeCell ref="A4:A11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3"/>
  <sheetViews>
    <sheetView tabSelected="1" workbookViewId="0">
      <selection activeCell="A8" sqref="A8"/>
    </sheetView>
  </sheetViews>
  <sheetFormatPr defaultColWidth="8.625" defaultRowHeight="13.5"/>
  <cols>
    <col min="1" max="1" width="12.8416666666667" customWidth="1"/>
    <col min="2" max="2" width="15.625" style="31" customWidth="1"/>
    <col min="3" max="3" width="11.4833333333333" customWidth="1"/>
    <col min="4" max="4" width="27.5" customWidth="1"/>
    <col min="5" max="5" width="20.875" customWidth="1"/>
    <col min="6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0" customFormat="1" ht="27" spans="1:15">
      <c r="A1" s="32" t="s">
        <v>14</v>
      </c>
      <c r="B1" s="33" t="s">
        <v>15</v>
      </c>
      <c r="C1" s="34" t="s">
        <v>16</v>
      </c>
      <c r="D1" s="34" t="s">
        <v>17</v>
      </c>
      <c r="E1" s="34" t="s">
        <v>18</v>
      </c>
      <c r="F1" s="34" t="s">
        <v>19</v>
      </c>
      <c r="G1" s="34" t="s">
        <v>20</v>
      </c>
      <c r="H1" s="35" t="s">
        <v>21</v>
      </c>
      <c r="I1" s="36" t="s">
        <v>22</v>
      </c>
      <c r="J1" s="34" t="s">
        <v>23</v>
      </c>
      <c r="K1" s="34" t="s">
        <v>24</v>
      </c>
      <c r="L1" s="32" t="s">
        <v>25</v>
      </c>
      <c r="M1" s="32" t="s">
        <v>26</v>
      </c>
      <c r="N1" s="32" t="s">
        <v>27</v>
      </c>
      <c r="O1" s="32" t="s">
        <v>28</v>
      </c>
    </row>
    <row r="2" spans="1:15">
      <c r="A2" s="10">
        <v>1</v>
      </c>
      <c r="B2" s="2">
        <v>43102</v>
      </c>
      <c r="C2" s="1" t="s">
        <v>29</v>
      </c>
      <c r="D2" s="1" t="s">
        <v>30</v>
      </c>
      <c r="E2" s="1" t="s">
        <v>30</v>
      </c>
      <c r="F2" s="1" t="s">
        <v>31</v>
      </c>
      <c r="G2" s="1">
        <v>76120259</v>
      </c>
      <c r="H2" s="1" t="s">
        <v>30</v>
      </c>
      <c r="I2" s="1" t="s">
        <v>31</v>
      </c>
      <c r="J2" s="1" t="s">
        <v>32</v>
      </c>
      <c r="K2" s="1">
        <v>15189553449</v>
      </c>
      <c r="L2" s="1" t="s">
        <v>33</v>
      </c>
      <c r="M2" s="1" t="s">
        <v>34</v>
      </c>
      <c r="N2" s="1">
        <v>18018066077</v>
      </c>
      <c r="O2" s="1" t="s">
        <v>35</v>
      </c>
    </row>
    <row r="3" spans="1:15">
      <c r="A3" s="9"/>
      <c r="B3" s="2">
        <v>43102</v>
      </c>
      <c r="C3" s="1" t="s">
        <v>29</v>
      </c>
      <c r="D3" s="1" t="s">
        <v>36</v>
      </c>
      <c r="E3" s="1" t="s">
        <v>37</v>
      </c>
      <c r="F3" s="1" t="s">
        <v>31</v>
      </c>
      <c r="G3" s="1">
        <v>76118738</v>
      </c>
      <c r="H3" s="1" t="s">
        <v>38</v>
      </c>
      <c r="I3" s="1" t="s">
        <v>31</v>
      </c>
      <c r="J3" s="1" t="s">
        <v>32</v>
      </c>
      <c r="K3" s="1">
        <v>15189553449</v>
      </c>
      <c r="L3" s="1" t="s">
        <v>39</v>
      </c>
      <c r="M3" s="1" t="s">
        <v>40</v>
      </c>
      <c r="N3" s="1">
        <v>13528537677</v>
      </c>
      <c r="O3" s="1" t="s">
        <v>35</v>
      </c>
    </row>
    <row r="4" spans="1:15">
      <c r="A4" s="10">
        <v>2</v>
      </c>
      <c r="B4" s="2">
        <v>43105</v>
      </c>
      <c r="C4" s="1" t="s">
        <v>29</v>
      </c>
      <c r="D4" s="1" t="s">
        <v>41</v>
      </c>
      <c r="E4" s="1" t="s">
        <v>41</v>
      </c>
      <c r="F4" s="1" t="s">
        <v>31</v>
      </c>
      <c r="G4" s="1">
        <v>76121072</v>
      </c>
      <c r="H4" s="1" t="s">
        <v>41</v>
      </c>
      <c r="I4" s="1" t="s">
        <v>31</v>
      </c>
      <c r="J4" s="1" t="s">
        <v>32</v>
      </c>
      <c r="K4" s="1">
        <v>15189553449</v>
      </c>
      <c r="L4" s="1" t="s">
        <v>42</v>
      </c>
      <c r="M4" s="1" t="s">
        <v>34</v>
      </c>
      <c r="N4" s="1">
        <v>18226974951</v>
      </c>
      <c r="O4" s="1" t="s">
        <v>35</v>
      </c>
    </row>
    <row r="5" spans="1:15">
      <c r="A5" s="14"/>
      <c r="B5" s="2">
        <v>43105</v>
      </c>
      <c r="C5" s="1" t="s">
        <v>29</v>
      </c>
      <c r="D5" s="1" t="s">
        <v>43</v>
      </c>
      <c r="E5" s="1" t="s">
        <v>43</v>
      </c>
      <c r="F5" s="1" t="s">
        <v>31</v>
      </c>
      <c r="G5" s="1">
        <v>76112895</v>
      </c>
      <c r="H5" s="1" t="s">
        <v>43</v>
      </c>
      <c r="I5" s="1" t="s">
        <v>31</v>
      </c>
      <c r="J5" s="1" t="s">
        <v>32</v>
      </c>
      <c r="K5" s="1">
        <v>15189553449</v>
      </c>
      <c r="L5" s="1" t="s">
        <v>44</v>
      </c>
      <c r="M5" s="1" t="s">
        <v>34</v>
      </c>
      <c r="N5" s="1">
        <v>15077880787</v>
      </c>
      <c r="O5" s="1" t="s">
        <v>35</v>
      </c>
    </row>
    <row r="6" spans="1:15">
      <c r="A6" s="12">
        <v>3</v>
      </c>
      <c r="B6" s="2">
        <v>43112</v>
      </c>
      <c r="C6" s="1" t="s">
        <v>29</v>
      </c>
      <c r="D6" s="1" t="s">
        <v>45</v>
      </c>
      <c r="E6" s="1" t="s">
        <v>45</v>
      </c>
      <c r="F6" s="1" t="s">
        <v>31</v>
      </c>
      <c r="G6" s="1">
        <v>76123362</v>
      </c>
      <c r="H6" s="1" t="s">
        <v>46</v>
      </c>
      <c r="I6" s="1" t="s">
        <v>31</v>
      </c>
      <c r="J6" s="1" t="s">
        <v>32</v>
      </c>
      <c r="K6" s="1">
        <v>15189553449</v>
      </c>
      <c r="L6" s="1" t="s">
        <v>33</v>
      </c>
      <c r="M6" s="1" t="s">
        <v>34</v>
      </c>
      <c r="N6" s="1">
        <v>13337727177</v>
      </c>
      <c r="O6" s="1" t="s">
        <v>35</v>
      </c>
    </row>
    <row r="7" spans="1:15">
      <c r="A7" s="12">
        <v>4</v>
      </c>
      <c r="B7" s="2">
        <v>43120</v>
      </c>
      <c r="C7" s="1" t="s">
        <v>29</v>
      </c>
      <c r="D7" s="1" t="s">
        <v>47</v>
      </c>
      <c r="E7" s="1" t="s">
        <v>47</v>
      </c>
      <c r="F7" s="1" t="s">
        <v>31</v>
      </c>
      <c r="G7" s="1">
        <v>76126655</v>
      </c>
      <c r="H7" s="1" t="s">
        <v>48</v>
      </c>
      <c r="I7" s="1" t="s">
        <v>31</v>
      </c>
      <c r="J7" s="1" t="s">
        <v>32</v>
      </c>
      <c r="K7" s="1">
        <v>15189553449</v>
      </c>
      <c r="L7" s="1" t="s">
        <v>49</v>
      </c>
      <c r="M7" s="1" t="s">
        <v>34</v>
      </c>
      <c r="N7" s="1">
        <v>13851488518</v>
      </c>
      <c r="O7" s="1" t="s">
        <v>35</v>
      </c>
    </row>
    <row r="8" spans="1:15">
      <c r="A8" s="12">
        <v>5</v>
      </c>
      <c r="B8" s="2">
        <v>43130</v>
      </c>
      <c r="C8" s="1" t="s">
        <v>29</v>
      </c>
      <c r="D8" s="1" t="s">
        <v>36</v>
      </c>
      <c r="E8" s="1" t="s">
        <v>37</v>
      </c>
      <c r="F8" s="1" t="s">
        <v>31</v>
      </c>
      <c r="G8" s="1">
        <v>76129193</v>
      </c>
      <c r="H8" s="1" t="s">
        <v>50</v>
      </c>
      <c r="I8" s="1" t="s">
        <v>31</v>
      </c>
      <c r="J8" s="1" t="s">
        <v>32</v>
      </c>
      <c r="K8" s="1">
        <v>15189553449</v>
      </c>
      <c r="L8" s="1" t="s">
        <v>51</v>
      </c>
      <c r="M8" s="1" t="s">
        <v>34</v>
      </c>
      <c r="N8" s="1">
        <v>18651618831</v>
      </c>
      <c r="O8" s="1" t="s">
        <v>52</v>
      </c>
    </row>
    <row r="9" spans="1:15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</sheetData>
  <mergeCells count="2">
    <mergeCell ref="A2:A3"/>
    <mergeCell ref="A4:A5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 O5 O3:O4 O6:O7 O8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workbookViewId="0">
      <selection activeCell="D14" sqref="D14"/>
    </sheetView>
  </sheetViews>
  <sheetFormatPr defaultColWidth="8.625" defaultRowHeight="13.5" outlineLevelCol="6"/>
  <cols>
    <col min="1" max="1" width="8.625" style="15"/>
    <col min="2" max="2" width="17.25" customWidth="1"/>
    <col min="3" max="3" width="19.125" style="16" customWidth="1"/>
    <col min="4" max="4" width="35.25" style="17" customWidth="1"/>
    <col min="5" max="5" width="13.5083333333333" customWidth="1"/>
    <col min="6" max="6" width="14" customWidth="1"/>
    <col min="7" max="7" width="11.375" style="18" customWidth="1"/>
  </cols>
  <sheetData>
    <row r="1" spans="1:7">
      <c r="A1" s="19" t="s">
        <v>2</v>
      </c>
      <c r="B1" s="19" t="s">
        <v>21</v>
      </c>
      <c r="C1" s="20" t="s">
        <v>53</v>
      </c>
      <c r="D1" s="21" t="s">
        <v>54</v>
      </c>
      <c r="E1" s="19" t="s">
        <v>55</v>
      </c>
      <c r="F1" s="19" t="s">
        <v>56</v>
      </c>
      <c r="G1" s="19" t="s">
        <v>57</v>
      </c>
    </row>
    <row r="2" spans="1:7">
      <c r="A2" s="10">
        <v>51</v>
      </c>
      <c r="B2" s="22" t="s">
        <v>43</v>
      </c>
      <c r="C2" s="16">
        <v>43087</v>
      </c>
      <c r="D2" s="23" t="s">
        <v>58</v>
      </c>
      <c r="E2" s="1" t="s">
        <v>59</v>
      </c>
      <c r="F2" s="1" t="s">
        <v>60</v>
      </c>
      <c r="G2" s="1" t="s">
        <v>61</v>
      </c>
    </row>
    <row r="3" spans="1:7">
      <c r="A3" s="9">
        <v>52</v>
      </c>
      <c r="B3" s="24" t="s">
        <v>36</v>
      </c>
      <c r="C3" s="16">
        <v>43092</v>
      </c>
      <c r="D3" s="23" t="s">
        <v>58</v>
      </c>
      <c r="E3" s="1" t="s">
        <v>59</v>
      </c>
      <c r="F3" s="1" t="s">
        <v>62</v>
      </c>
      <c r="G3" s="1" t="s">
        <v>63</v>
      </c>
    </row>
    <row r="4" spans="1:7">
      <c r="A4" s="9"/>
      <c r="B4" s="24" t="s">
        <v>64</v>
      </c>
      <c r="C4" s="16">
        <v>43098</v>
      </c>
      <c r="D4" s="23" t="s">
        <v>65</v>
      </c>
      <c r="E4" s="1" t="s">
        <v>59</v>
      </c>
      <c r="F4" s="1" t="s">
        <v>60</v>
      </c>
      <c r="G4" s="25" t="s">
        <v>66</v>
      </c>
    </row>
    <row r="5" ht="14.25" spans="1:7">
      <c r="A5" s="10">
        <v>1</v>
      </c>
      <c r="B5" s="26" t="s">
        <v>41</v>
      </c>
      <c r="C5" s="16">
        <v>43102</v>
      </c>
      <c r="D5" s="23" t="s">
        <v>58</v>
      </c>
      <c r="E5" s="1" t="s">
        <v>59</v>
      </c>
      <c r="F5" s="1" t="s">
        <v>60</v>
      </c>
      <c r="G5" s="24" t="s">
        <v>67</v>
      </c>
    </row>
    <row r="6" ht="14.25" spans="1:7">
      <c r="A6" s="9"/>
      <c r="B6" s="24"/>
      <c r="D6" s="27"/>
      <c r="E6" s="1"/>
      <c r="F6" s="1"/>
      <c r="G6" s="28"/>
    </row>
    <row r="7" spans="1:7">
      <c r="A7" s="9"/>
      <c r="B7" s="24"/>
      <c r="D7" s="23"/>
      <c r="E7" s="1"/>
      <c r="F7" s="1"/>
      <c r="G7" s="29"/>
    </row>
    <row r="8" spans="1:7">
      <c r="A8" s="10">
        <v>4</v>
      </c>
      <c r="B8" s="24" t="s">
        <v>68</v>
      </c>
      <c r="C8" s="16">
        <v>43123</v>
      </c>
      <c r="D8" s="23" t="s">
        <v>69</v>
      </c>
      <c r="E8" s="1" t="s">
        <v>59</v>
      </c>
      <c r="F8" s="1" t="s">
        <v>62</v>
      </c>
      <c r="G8" s="29" t="s">
        <v>67</v>
      </c>
    </row>
    <row r="9" spans="1:7">
      <c r="A9" s="9"/>
      <c r="B9" s="24" t="s">
        <v>70</v>
      </c>
      <c r="C9" s="16">
        <v>43123</v>
      </c>
      <c r="D9" s="23" t="s">
        <v>71</v>
      </c>
      <c r="E9" s="1" t="s">
        <v>59</v>
      </c>
      <c r="F9" s="1" t="s">
        <v>62</v>
      </c>
      <c r="G9" s="29" t="s">
        <v>67</v>
      </c>
    </row>
    <row r="10" spans="1:7">
      <c r="A10" s="9"/>
      <c r="B10" s="24"/>
      <c r="D10" s="23"/>
      <c r="E10" s="1"/>
      <c r="F10" s="1"/>
      <c r="G10" s="29"/>
    </row>
    <row r="11" ht="14.25" spans="1:7">
      <c r="A11" s="10"/>
      <c r="B11" s="24"/>
      <c r="D11" s="27"/>
      <c r="E11" s="1"/>
      <c r="F11" s="1"/>
      <c r="G11" s="28"/>
    </row>
    <row r="12" spans="1:7">
      <c r="A12" s="9"/>
      <c r="B12" s="24"/>
      <c r="D12" s="23"/>
      <c r="E12" s="1"/>
      <c r="F12" s="1"/>
      <c r="G12" s="29"/>
    </row>
    <row r="13" spans="1:7">
      <c r="A13" s="9"/>
      <c r="B13" s="24"/>
      <c r="D13" s="23"/>
      <c r="E13" s="1"/>
      <c r="F13" s="1"/>
      <c r="G13" s="29"/>
    </row>
    <row r="14" spans="1:7">
      <c r="A14" s="9"/>
      <c r="B14" s="24"/>
      <c r="D14" s="23"/>
      <c r="E14" s="1"/>
      <c r="F14" s="1"/>
      <c r="G14" s="29"/>
    </row>
    <row r="15" spans="1:7">
      <c r="A15" s="9"/>
      <c r="B15" s="24"/>
      <c r="D15" s="23"/>
      <c r="E15" s="1"/>
      <c r="F15" s="1"/>
      <c r="G15" s="29"/>
    </row>
    <row r="16" spans="1:7">
      <c r="A16" s="9"/>
      <c r="B16" s="24"/>
      <c r="D16" s="23"/>
      <c r="E16" s="1"/>
      <c r="F16" s="1"/>
      <c r="G16" s="29"/>
    </row>
    <row r="17" spans="1:7">
      <c r="A17" s="9"/>
      <c r="B17" s="24"/>
      <c r="D17" s="23"/>
      <c r="E17" s="1"/>
      <c r="F17" s="1"/>
      <c r="G17" s="29"/>
    </row>
    <row r="18" spans="1:7">
      <c r="A18" s="9"/>
      <c r="B18" s="24"/>
      <c r="D18" s="23"/>
      <c r="E18" s="1"/>
      <c r="F18" s="1"/>
      <c r="G18" s="29"/>
    </row>
    <row r="19" spans="1:7">
      <c r="A19" s="9"/>
      <c r="B19" s="24"/>
      <c r="D19" s="23"/>
      <c r="E19" s="1"/>
      <c r="F19" s="1"/>
      <c r="G19" s="29"/>
    </row>
    <row r="20" ht="14.25" spans="1:7">
      <c r="A20" s="9"/>
      <c r="B20" s="24"/>
      <c r="D20" s="27"/>
      <c r="E20" s="1"/>
      <c r="F20" s="1"/>
      <c r="G20" s="24"/>
    </row>
    <row r="21" ht="14.25" spans="1:7">
      <c r="A21" s="9"/>
      <c r="B21" s="24"/>
      <c r="D21" s="27"/>
      <c r="E21" s="1"/>
      <c r="F21" s="1"/>
      <c r="G21" s="28"/>
    </row>
    <row r="22" ht="14.25" spans="1:7">
      <c r="A22" s="14"/>
      <c r="B22" s="24"/>
      <c r="D22" s="27"/>
      <c r="E22" s="1"/>
      <c r="F22" s="1"/>
      <c r="G22" s="28"/>
    </row>
    <row r="23" ht="14.25" spans="1:7">
      <c r="A23" s="10"/>
      <c r="B23" s="24"/>
      <c r="D23" s="27"/>
      <c r="E23" s="1"/>
      <c r="F23" s="1"/>
      <c r="G23" s="28"/>
    </row>
    <row r="24" spans="1:7">
      <c r="A24" s="9"/>
      <c r="B24" s="24"/>
      <c r="D24" s="23"/>
      <c r="E24" s="1"/>
      <c r="F24" s="1"/>
      <c r="G24" s="29"/>
    </row>
    <row r="25" spans="1:7">
      <c r="A25" s="9"/>
      <c r="B25" s="24"/>
      <c r="D25" s="23"/>
      <c r="E25" s="1"/>
      <c r="F25" s="1"/>
      <c r="G25" s="29"/>
    </row>
    <row r="26" spans="1:7">
      <c r="A26" s="9"/>
      <c r="B26" s="24"/>
      <c r="D26" s="23"/>
      <c r="E26" s="1"/>
      <c r="F26" s="1"/>
      <c r="G26" s="29"/>
    </row>
    <row r="27" spans="1:7">
      <c r="A27" s="9"/>
      <c r="B27" s="24"/>
      <c r="D27" s="23"/>
      <c r="E27" s="1"/>
      <c r="F27" s="1"/>
      <c r="G27" s="29"/>
    </row>
    <row r="28" spans="1:7">
      <c r="A28" s="9"/>
      <c r="B28" s="24"/>
      <c r="D28" s="23"/>
      <c r="E28" s="1"/>
      <c r="F28" s="1"/>
      <c r="G28" s="29"/>
    </row>
    <row r="29" spans="1:7">
      <c r="A29" s="9"/>
      <c r="B29" s="24"/>
      <c r="D29" s="23"/>
      <c r="E29" s="1"/>
      <c r="F29" s="1"/>
      <c r="G29" s="29"/>
    </row>
    <row r="30" spans="1:7">
      <c r="A30" s="9"/>
      <c r="B30" s="24"/>
      <c r="D30" s="23"/>
      <c r="E30" s="1"/>
      <c r="F30" s="1"/>
      <c r="G30" s="29"/>
    </row>
    <row r="31" spans="1:7">
      <c r="A31" s="9"/>
      <c r="B31" s="24"/>
      <c r="D31" s="23"/>
      <c r="E31" s="1"/>
      <c r="F31" s="1"/>
      <c r="G31" s="29"/>
    </row>
    <row r="32" ht="14.25" spans="1:7">
      <c r="A32" s="9"/>
      <c r="B32" s="24"/>
      <c r="D32" s="27"/>
      <c r="E32" s="1"/>
      <c r="F32" s="1"/>
      <c r="G32" s="28"/>
    </row>
    <row r="33" ht="14.25" spans="1:7">
      <c r="A33" s="9"/>
      <c r="B33" s="24"/>
      <c r="D33" s="27"/>
      <c r="E33" s="1"/>
      <c r="F33" s="1"/>
      <c r="G33" s="28"/>
    </row>
    <row r="34" spans="1:7">
      <c r="A34" s="14"/>
      <c r="B34" s="24"/>
      <c r="D34" s="23"/>
      <c r="E34" s="1"/>
      <c r="F34" s="1"/>
      <c r="G34" s="29"/>
    </row>
    <row r="35" spans="1:7">
      <c r="A35" s="9"/>
      <c r="B35" s="24"/>
      <c r="D35" s="23"/>
      <c r="E35" s="1"/>
      <c r="F35" s="1"/>
      <c r="G35" s="29"/>
    </row>
    <row r="36" spans="1:7">
      <c r="A36" s="9"/>
      <c r="B36" s="24"/>
      <c r="D36" s="23"/>
      <c r="E36" s="1"/>
      <c r="F36" s="1"/>
      <c r="G36" s="29"/>
    </row>
    <row r="37" spans="1:7">
      <c r="A37" s="9"/>
      <c r="B37" s="24"/>
      <c r="D37" s="23"/>
      <c r="E37" s="1"/>
      <c r="F37" s="1"/>
      <c r="G37" s="29"/>
    </row>
    <row r="38" spans="1:7">
      <c r="A38" s="9"/>
      <c r="B38" s="24"/>
      <c r="D38" s="23"/>
      <c r="E38" s="1"/>
      <c r="F38" s="1"/>
      <c r="G38" s="29"/>
    </row>
    <row r="39" spans="1:7">
      <c r="A39" s="9"/>
      <c r="B39" s="24"/>
      <c r="D39" s="23"/>
      <c r="E39" s="1"/>
      <c r="F39" s="1"/>
      <c r="G39" s="29"/>
    </row>
    <row r="40" spans="1:7">
      <c r="A40" s="9"/>
      <c r="B40" s="24"/>
      <c r="D40" s="23"/>
      <c r="E40" s="1"/>
      <c r="F40" s="1"/>
      <c r="G40" s="29"/>
    </row>
    <row r="41" spans="1:7">
      <c r="A41" s="9"/>
      <c r="B41" s="24"/>
      <c r="D41" s="23"/>
      <c r="E41" s="1"/>
      <c r="F41" s="1"/>
      <c r="G41" s="29"/>
    </row>
    <row r="42" spans="1:1">
      <c r="A42" s="9"/>
    </row>
    <row r="43" spans="1:1">
      <c r="A43" s="9"/>
    </row>
    <row r="44" spans="1:1">
      <c r="A44" s="14"/>
    </row>
  </sheetData>
  <mergeCells count="6">
    <mergeCell ref="A3:A4"/>
    <mergeCell ref="A5:A7"/>
    <mergeCell ref="A8:A10"/>
    <mergeCell ref="A11:A22"/>
    <mergeCell ref="A23:A34"/>
    <mergeCell ref="A35:A44"/>
  </mergeCells>
  <dataValidations count="3">
    <dataValidation allowBlank="1" showInputMessage="1" showErrorMessage="1" sqref="F1"/>
    <dataValidation type="list" allowBlank="1" showInputMessage="1" showErrorMessage="1" sqref="E10 E2:E5 E6:E7 E8:E9 E11:E1048576">
      <formula1>"单店,连锁,KA,供应链"</formula1>
    </dataValidation>
    <dataValidation type="list" allowBlank="1" showInputMessage="1" showErrorMessage="1" promptTitle="saas" sqref="F2:F5 F6:F10 F11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11" sqref="C11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2" customWidth="1"/>
    <col min="4" max="4" width="33.75" style="3" customWidth="1"/>
    <col min="5" max="5" width="65" style="1" customWidth="1"/>
  </cols>
  <sheetData>
    <row r="1" ht="14.25" spans="1:5">
      <c r="A1" s="4" t="s">
        <v>1</v>
      </c>
      <c r="B1" s="5" t="s">
        <v>72</v>
      </c>
      <c r="C1" s="6" t="s">
        <v>73</v>
      </c>
      <c r="D1" s="7" t="s">
        <v>74</v>
      </c>
      <c r="E1" s="8" t="s">
        <v>75</v>
      </c>
    </row>
    <row r="2" spans="1:5">
      <c r="A2" s="9" t="s">
        <v>76</v>
      </c>
      <c r="B2" s="10" t="s">
        <v>32</v>
      </c>
      <c r="C2" s="11">
        <v>43084</v>
      </c>
      <c r="D2" s="12" t="s">
        <v>77</v>
      </c>
      <c r="E2" s="12" t="s">
        <v>78</v>
      </c>
    </row>
    <row r="3" spans="1:5">
      <c r="A3" s="9"/>
      <c r="B3" s="9"/>
      <c r="C3" s="11">
        <v>43091</v>
      </c>
      <c r="D3" s="12" t="s">
        <v>79</v>
      </c>
      <c r="E3" s="12" t="s">
        <v>80</v>
      </c>
    </row>
    <row r="4" spans="1:5">
      <c r="A4" s="9"/>
      <c r="B4" s="9"/>
      <c r="C4" s="11">
        <v>43099</v>
      </c>
      <c r="D4" s="13" t="s">
        <v>81</v>
      </c>
      <c r="E4" s="12" t="s">
        <v>82</v>
      </c>
    </row>
    <row r="5" spans="1:5">
      <c r="A5" s="14"/>
      <c r="B5" s="14"/>
      <c r="C5" s="11">
        <v>43100</v>
      </c>
      <c r="D5" s="13" t="s">
        <v>81</v>
      </c>
      <c r="E5" s="12" t="s">
        <v>82</v>
      </c>
    </row>
    <row r="6" spans="1:5">
      <c r="A6" s="12" t="s">
        <v>83</v>
      </c>
      <c r="B6" s="12" t="s">
        <v>32</v>
      </c>
      <c r="C6" s="11">
        <v>43101</v>
      </c>
      <c r="D6" s="13" t="s">
        <v>84</v>
      </c>
      <c r="E6" s="12" t="s">
        <v>85</v>
      </c>
    </row>
    <row r="7" spans="2:5">
      <c r="B7" s="12"/>
      <c r="C7" s="11"/>
      <c r="E7" s="12"/>
    </row>
    <row r="8" spans="2:5">
      <c r="B8" s="12"/>
      <c r="C8" s="11"/>
      <c r="E8" s="12"/>
    </row>
    <row r="9" spans="2:5">
      <c r="B9" s="12"/>
      <c r="C9" s="11"/>
      <c r="E9" s="12"/>
    </row>
    <row r="10" spans="2:5">
      <c r="B10" s="12"/>
      <c r="C10" s="11"/>
      <c r="E10" s="12"/>
    </row>
    <row r="11" spans="2:5">
      <c r="B11" s="12"/>
      <c r="C11" s="11"/>
      <c r="E11" s="12"/>
    </row>
  </sheetData>
  <mergeCells count="2">
    <mergeCell ref="A2:A5"/>
    <mergeCell ref="B2:B5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qquser</cp:lastModifiedBy>
  <dcterms:created xsi:type="dcterms:W3CDTF">2017-05-24T09:30:00Z</dcterms:created>
  <dcterms:modified xsi:type="dcterms:W3CDTF">2018-01-31T09:35:05Z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