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<sst xmlns="http://schemas.openxmlformats.org/spreadsheetml/2006/main" count="204">
  <si>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</si>
  <si>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</si>
  <si>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</si>
  <si>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</si>
  <si>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</si>
  <si>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</si>
  <si>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</si>
  <si>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</si>
  <si>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</si>
  <si>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</si>
  <si>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</si>
  <si>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</si>
  <si>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</si>
  <si>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</si>
  <si>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</si>
  <si>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</si>
  <si>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</si>
  <si>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</si>
  <si>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</si>
  <si>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</si>
  <si>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</si>
  <si>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</si>
  <si>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</si>
  <si>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</si>
  <si>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</si>
  <si>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</si>
  <si>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</si>
  <si>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</si>
  <si>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</si>
  <si>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</si>
  <si>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</si>
  <si>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</si>
  <si>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</si>
  <si>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</si>
  <si>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</si>
  <si>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</si>
  <si>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</si>
  <si>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</si>
  <si>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</si>
  <si>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</si>
  <si>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</si>
  <si>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</si>
  <si>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</si>
  <si>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</si>
  <si>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</si>
  <si>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</si>
  <si>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</si>
  <si>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</si>
  <si>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</si>
  <si>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</si>
  <si>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</si>
  <si>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</si>
  <si>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</si>
  <si>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</si>
  <si>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</si>
  <si>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</si>
  <si>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</si>
  <si>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</si>
  <si>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</si>
  <si>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</si>
  <si>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</si>
  <si>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</si>
  <si>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</si>
  <si>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</si>
  <si>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</si>
  <si>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</si>
  <si>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</si>
  <si>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</si>
  <si>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</si>
  <si>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</si>
  <si>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</si>
  <si>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</si>
  <si>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</si>
  <si>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</si>
  <si>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</si>
  <si>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</si>
  <si>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</si>
  <si>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</si>
  <si>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</si>
  <si>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</si>
  <si>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</si>
  <si>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</si>
  <si>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</si>
  <si>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</si>
  <si>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</si>
  <si>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</si>
  <si>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</si>
  <si>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</si>
  <si>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</si>
  <si>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</si>
  <si>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</si>
  <si>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</si>
  <si>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</si>
  <si>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</si>
  <si>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</si>
  <si>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</si>
  <si>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</si>
  <si>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</si>
  <si>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</si>
  <si>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</si>
  <si>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</si>
  <si>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</si>
  <si>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</si>
  <si>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</si>
  <si>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</si>
  <si>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</si>
  <si>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7月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</si>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</sst>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sz val="11"/>
      <color indexed="8"/>
      <name val="Tahoma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3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3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6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0" fillId="25" borderId="42" applyNumberFormat="0" applyAlignment="0" applyProtection="0">
      <alignment vertical="center"/>
    </xf>
    <xf numFmtId="0" fontId="31" fillId="25" borderId="36" applyNumberFormat="0" applyAlignment="0" applyProtection="0">
      <alignment vertical="center"/>
    </xf>
    <xf numFmtId="0" fontId="32" fillId="26" borderId="43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7" fillId="0" borderId="0"/>
    <xf numFmtId="0" fontId="18" fillId="7" borderId="0" applyNumberFormat="0" applyBorder="0" applyAlignment="0" applyProtection="0">
      <alignment vertical="center"/>
    </xf>
    <xf numFmtId="0" fontId="22" fillId="0" borderId="0"/>
    <xf numFmtId="0" fontId="1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7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52" workbookViewId="0">
      <selection activeCell="D72" sqref="D72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69" spans="2:4">
      <c r="B69" s="36" t="s">
        <v>6</v>
      </c>
      <c r="C69" s="135">
        <v>43274</v>
      </c>
      <c r="D69" s="127" t="s">
        <v>76</v>
      </c>
    </row>
    <row r="70" spans="2:4">
      <c r="B70" s="36" t="s">
        <v>17</v>
      </c>
      <c r="C70" s="126">
        <v>43274</v>
      </c>
      <c r="D70" s="127" t="s">
        <v>77</v>
      </c>
    </row>
    <row r="71" spans="2:4">
      <c r="B71" s="36" t="s">
        <v>16</v>
      </c>
      <c r="C71" s="126">
        <v>43274</v>
      </c>
      <c r="D71" s="127" t="s">
        <v>78</v>
      </c>
    </row>
    <row r="72" spans="2:4">
      <c r="B72" s="36" t="s">
        <v>15</v>
      </c>
      <c r="C72" s="135">
        <v>43274</v>
      </c>
      <c r="D72" s="127" t="s">
        <v>79</v>
      </c>
    </row>
    <row r="73" spans="2:4">
      <c r="B73" s="36" t="s">
        <v>16</v>
      </c>
      <c r="C73" s="126">
        <v>43275</v>
      </c>
      <c r="D73" s="127" t="s">
        <v>80</v>
      </c>
    </row>
    <row r="74" spans="2:4">
      <c r="B74" s="36" t="s">
        <v>6</v>
      </c>
      <c r="C74" s="135">
        <v>43275</v>
      </c>
      <c r="D74" s="127" t="s">
        <v>81</v>
      </c>
    </row>
    <row r="75" spans="2:4">
      <c r="B75" s="36" t="s">
        <v>20</v>
      </c>
      <c r="C75" s="135">
        <v>43275</v>
      </c>
      <c r="D75" s="127" t="s">
        <v>82</v>
      </c>
    </row>
    <row r="76" spans="2:4">
      <c r="B76" s="36"/>
      <c r="C76" s="126"/>
      <c r="D76" s="127"/>
    </row>
    <row r="110" spans="11:11">
      <c r="K110" t="s">
        <v>14</v>
      </c>
    </row>
    <row r="111" spans="11:11">
      <c r="K111" t="s">
        <v>83</v>
      </c>
    </row>
    <row r="112" spans="11:11">
      <c r="K112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79" workbookViewId="0">
      <selection activeCell="E103" sqref="E103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85</v>
      </c>
      <c r="E2" s="18" t="s">
        <v>86</v>
      </c>
      <c r="F2" s="17" t="s">
        <v>87</v>
      </c>
      <c r="G2" s="19" t="s">
        <v>88</v>
      </c>
      <c r="H2" s="20" t="s">
        <v>89</v>
      </c>
      <c r="I2" s="59" t="s">
        <v>90</v>
      </c>
      <c r="J2" s="60" t="s">
        <v>91</v>
      </c>
      <c r="K2" s="61" t="s">
        <v>92</v>
      </c>
      <c r="L2" s="62" t="s">
        <v>93</v>
      </c>
      <c r="M2" s="63" t="s">
        <v>94</v>
      </c>
      <c r="N2" s="64" t="s">
        <v>95</v>
      </c>
      <c r="O2" s="65"/>
      <c r="P2" s="65"/>
      <c r="Q2" s="65"/>
    </row>
    <row r="3" ht="15" spans="1:17">
      <c r="A3" s="21" t="s">
        <v>0</v>
      </c>
      <c r="B3" s="22" t="s">
        <v>96</v>
      </c>
      <c r="C3" s="23" t="s">
        <v>97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98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99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100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101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102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85</v>
      </c>
      <c r="E16" s="18" t="s">
        <v>86</v>
      </c>
      <c r="F16" s="17" t="s">
        <v>87</v>
      </c>
      <c r="G16" s="19" t="s">
        <v>88</v>
      </c>
      <c r="H16" s="20" t="s">
        <v>89</v>
      </c>
      <c r="I16" s="59" t="s">
        <v>90</v>
      </c>
      <c r="J16" s="60" t="s">
        <v>91</v>
      </c>
      <c r="K16" s="61" t="s">
        <v>92</v>
      </c>
      <c r="L16" s="62" t="s">
        <v>93</v>
      </c>
      <c r="M16" s="63" t="s">
        <v>94</v>
      </c>
      <c r="N16" s="78" t="s">
        <v>95</v>
      </c>
    </row>
    <row r="17" spans="2:14">
      <c r="B17" s="22" t="s">
        <v>103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97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101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102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85</v>
      </c>
      <c r="E28" s="47" t="s">
        <v>86</v>
      </c>
      <c r="F28" s="48" t="s">
        <v>87</v>
      </c>
      <c r="G28" s="19" t="s">
        <v>88</v>
      </c>
      <c r="H28" s="20" t="s">
        <v>89</v>
      </c>
      <c r="I28" s="59" t="s">
        <v>90</v>
      </c>
      <c r="J28" s="60" t="s">
        <v>91</v>
      </c>
      <c r="K28" s="61" t="s">
        <v>92</v>
      </c>
      <c r="L28" s="82" t="s">
        <v>93</v>
      </c>
      <c r="M28" s="83" t="s">
        <v>94</v>
      </c>
      <c r="N28" s="84" t="s">
        <v>95</v>
      </c>
    </row>
    <row r="29" spans="2:14">
      <c r="B29" s="22" t="s">
        <v>104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101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105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102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85</v>
      </c>
      <c r="E40" s="47" t="s">
        <v>86</v>
      </c>
      <c r="F40" s="48" t="s">
        <v>87</v>
      </c>
      <c r="G40" s="19" t="s">
        <v>88</v>
      </c>
      <c r="H40" s="20" t="s">
        <v>89</v>
      </c>
      <c r="I40" s="59" t="s">
        <v>90</v>
      </c>
      <c r="J40" s="60" t="s">
        <v>91</v>
      </c>
      <c r="K40" s="61" t="s">
        <v>92</v>
      </c>
      <c r="L40" s="82" t="s">
        <v>93</v>
      </c>
      <c r="M40" s="83" t="s">
        <v>94</v>
      </c>
      <c r="N40" s="84" t="s">
        <v>95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105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102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85</v>
      </c>
      <c r="E52" s="47" t="s">
        <v>86</v>
      </c>
      <c r="F52" s="48" t="s">
        <v>87</v>
      </c>
      <c r="G52" s="19" t="s">
        <v>88</v>
      </c>
      <c r="H52" s="20" t="s">
        <v>89</v>
      </c>
      <c r="I52" s="59" t="s">
        <v>90</v>
      </c>
      <c r="J52" s="60" t="s">
        <v>91</v>
      </c>
      <c r="K52" s="61" t="s">
        <v>92</v>
      </c>
      <c r="L52" s="82" t="s">
        <v>93</v>
      </c>
      <c r="M52" s="83" t="s">
        <v>94</v>
      </c>
      <c r="N52" s="84" t="s">
        <v>95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101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102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85</v>
      </c>
      <c r="E65" s="47" t="s">
        <v>86</v>
      </c>
      <c r="F65" s="48" t="s">
        <v>87</v>
      </c>
      <c r="G65" s="19" t="s">
        <v>88</v>
      </c>
      <c r="H65" s="20" t="s">
        <v>89</v>
      </c>
      <c r="I65" s="59" t="s">
        <v>90</v>
      </c>
      <c r="J65" s="60" t="s">
        <v>91</v>
      </c>
      <c r="K65" s="61" t="s">
        <v>92</v>
      </c>
      <c r="L65" s="82" t="s">
        <v>93</v>
      </c>
      <c r="M65" s="83" t="s">
        <v>94</v>
      </c>
      <c r="N65" s="84" t="s">
        <v>95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101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102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85</v>
      </c>
      <c r="E78" s="47" t="s">
        <v>86</v>
      </c>
      <c r="F78" s="48" t="s">
        <v>87</v>
      </c>
      <c r="G78" s="19" t="s">
        <v>88</v>
      </c>
      <c r="H78" s="20" t="s">
        <v>89</v>
      </c>
      <c r="I78" s="59" t="s">
        <v>90</v>
      </c>
      <c r="J78" s="60" t="s">
        <v>91</v>
      </c>
      <c r="K78" s="61" t="s">
        <v>92</v>
      </c>
      <c r="L78" s="82" t="s">
        <v>93</v>
      </c>
      <c r="M78" s="83" t="s">
        <v>94</v>
      </c>
      <c r="N78" s="84" t="s">
        <v>95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102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85</v>
      </c>
      <c r="E90" s="47" t="s">
        <v>86</v>
      </c>
      <c r="F90" s="48" t="s">
        <v>87</v>
      </c>
      <c r="G90" s="19" t="s">
        <v>88</v>
      </c>
      <c r="H90" s="20" t="s">
        <v>89</v>
      </c>
      <c r="I90" s="59" t="s">
        <v>90</v>
      </c>
      <c r="J90" s="60" t="s">
        <v>91</v>
      </c>
      <c r="K90" s="61" t="s">
        <v>92</v>
      </c>
      <c r="L90" s="82" t="s">
        <v>93</v>
      </c>
      <c r="M90" s="83" t="s">
        <v>94</v>
      </c>
      <c r="N90" s="84" t="s">
        <v>95</v>
      </c>
    </row>
    <row r="91" spans="2:14">
      <c r="B91" s="22" t="s">
        <v>106</v>
      </c>
      <c r="C91" s="23" t="s">
        <v>20</v>
      </c>
      <c r="D91" s="49">
        <v>1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1</v>
      </c>
      <c r="M91" s="69">
        <f>E91+H91</f>
        <v>0</v>
      </c>
      <c r="N91" s="70">
        <f t="shared" ref="N91:N100" si="53">M91/L91*100%</f>
        <v>0</v>
      </c>
    </row>
    <row r="92" spans="2:14">
      <c r="B92" s="28"/>
      <c r="C92" s="29" t="s">
        <v>23</v>
      </c>
      <c r="D92" s="49">
        <v>8</v>
      </c>
      <c r="E92" s="50">
        <v>8</v>
      </c>
      <c r="F92" s="51">
        <v>0</v>
      </c>
      <c r="G92" s="31"/>
      <c r="H92" s="27"/>
      <c r="I92" s="31">
        <f t="shared" si="49"/>
        <v>0</v>
      </c>
      <c r="J92" s="72"/>
      <c r="K92" s="67">
        <f t="shared" si="51"/>
        <v>0</v>
      </c>
      <c r="L92" s="68">
        <f t="shared" si="52"/>
        <v>8</v>
      </c>
      <c r="M92" s="69">
        <f t="shared" ref="M92:M99" si="54">E92+J92</f>
        <v>8</v>
      </c>
      <c r="N92" s="70">
        <f t="shared" si="53"/>
        <v>1</v>
      </c>
    </row>
    <row r="93" spans="2:14">
      <c r="B93" s="28"/>
      <c r="C93" s="29" t="s">
        <v>25</v>
      </c>
      <c r="D93" s="49">
        <v>0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0</v>
      </c>
      <c r="M93" s="69">
        <f t="shared" si="54"/>
        <v>0</v>
      </c>
      <c r="N93" s="70" t="e">
        <f t="shared" si="53"/>
        <v>#DIV/0!</v>
      </c>
    </row>
    <row r="94" spans="2:14">
      <c r="B94" s="28"/>
      <c r="C94" s="29" t="s">
        <v>6</v>
      </c>
      <c r="D94" s="49">
        <v>2</v>
      </c>
      <c r="E94" s="50">
        <v>2</v>
      </c>
      <c r="F94" s="51">
        <v>0</v>
      </c>
      <c r="G94" s="31"/>
      <c r="H94" s="27"/>
      <c r="I94" s="31">
        <f t="shared" si="49"/>
        <v>0</v>
      </c>
      <c r="J94" s="72"/>
      <c r="K94" s="67">
        <f t="shared" si="51"/>
        <v>0</v>
      </c>
      <c r="L94" s="68">
        <f t="shared" si="52"/>
        <v>2</v>
      </c>
      <c r="M94" s="69">
        <f t="shared" si="54"/>
        <v>2</v>
      </c>
      <c r="N94" s="70">
        <f t="shared" si="53"/>
        <v>1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0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0</v>
      </c>
      <c r="M96" s="69">
        <f t="shared" si="54"/>
        <v>0</v>
      </c>
      <c r="N96" s="70" t="e">
        <f t="shared" si="53"/>
        <v>#DIV/0!</v>
      </c>
    </row>
    <row r="97" spans="2:14">
      <c r="B97" s="28"/>
      <c r="C97" s="29" t="s">
        <v>15</v>
      </c>
      <c r="D97" s="49">
        <v>0</v>
      </c>
      <c r="E97" s="50">
        <v>0</v>
      </c>
      <c r="F97" s="51">
        <v>0</v>
      </c>
      <c r="G97" s="31"/>
      <c r="H97" s="27"/>
      <c r="I97" s="31">
        <f t="shared" si="49"/>
        <v>0</v>
      </c>
      <c r="J97" s="72"/>
      <c r="K97" s="67" t="e">
        <f t="shared" si="51"/>
        <v>#DIV/0!</v>
      </c>
      <c r="L97" s="68">
        <f t="shared" si="52"/>
        <v>0</v>
      </c>
      <c r="M97" s="69">
        <f t="shared" si="54"/>
        <v>0</v>
      </c>
      <c r="N97" s="70" t="e">
        <f t="shared" si="53"/>
        <v>#DIV/0!</v>
      </c>
    </row>
    <row r="98" spans="2:14">
      <c r="B98" s="28"/>
      <c r="C98" s="29" t="s">
        <v>17</v>
      </c>
      <c r="D98" s="49">
        <v>1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1</v>
      </c>
      <c r="M98" s="74">
        <f t="shared" si="54"/>
        <v>0</v>
      </c>
      <c r="N98" s="85">
        <f t="shared" si="53"/>
        <v>0</v>
      </c>
    </row>
    <row r="99" spans="2:14">
      <c r="B99" s="35"/>
      <c r="C99" s="29" t="s">
        <v>107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102</v>
      </c>
      <c r="D100" s="56">
        <f t="shared" ref="D100:H100" si="55">SUM(D91:D99)</f>
        <v>12</v>
      </c>
      <c r="E100" s="56">
        <f t="shared" si="55"/>
        <v>10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>
        <f t="shared" si="51"/>
        <v>0</v>
      </c>
      <c r="L100" s="56">
        <f t="shared" si="56"/>
        <v>12</v>
      </c>
      <c r="M100" s="56">
        <f t="shared" si="56"/>
        <v>10</v>
      </c>
      <c r="N100" s="87">
        <f t="shared" si="53"/>
        <v>0.833333333333333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108</v>
      </c>
      <c r="B1" s="1"/>
      <c r="C1" s="1"/>
      <c r="D1" s="1"/>
      <c r="E1" s="1"/>
      <c r="F1" s="1"/>
      <c r="G1" s="1"/>
    </row>
    <row r="2" ht="40.5" spans="1:7">
      <c r="A2" s="2" t="s">
        <v>109</v>
      </c>
      <c r="B2" s="2" t="s">
        <v>1</v>
      </c>
      <c r="C2" s="2" t="s">
        <v>110</v>
      </c>
      <c r="D2" s="3" t="s">
        <v>111</v>
      </c>
      <c r="E2" s="3" t="s">
        <v>112</v>
      </c>
      <c r="F2" s="2" t="s">
        <v>113</v>
      </c>
      <c r="G2" s="2" t="s">
        <v>114</v>
      </c>
    </row>
    <row r="3" ht="24" spans="1:7">
      <c r="A3" s="4">
        <v>1</v>
      </c>
      <c r="B3" s="5" t="s">
        <v>6</v>
      </c>
      <c r="C3" s="6" t="s">
        <v>115</v>
      </c>
      <c r="D3" s="6" t="s">
        <v>116</v>
      </c>
      <c r="E3" s="6" t="s">
        <v>117</v>
      </c>
      <c r="F3" s="7">
        <v>43068</v>
      </c>
      <c r="G3" s="5" t="s">
        <v>118</v>
      </c>
    </row>
    <row r="4" ht="24" spans="1:7">
      <c r="A4" s="4">
        <v>2</v>
      </c>
      <c r="B4" s="5" t="s">
        <v>15</v>
      </c>
      <c r="C4" s="6" t="s">
        <v>115</v>
      </c>
      <c r="D4" s="6" t="s">
        <v>116</v>
      </c>
      <c r="E4" s="6" t="s">
        <v>117</v>
      </c>
      <c r="F4" s="5" t="s">
        <v>119</v>
      </c>
      <c r="G4" s="5" t="s">
        <v>118</v>
      </c>
    </row>
    <row r="5" ht="36" spans="1:7">
      <c r="A5" s="4">
        <v>3</v>
      </c>
      <c r="B5" s="5" t="s">
        <v>101</v>
      </c>
      <c r="C5" s="6" t="s">
        <v>120</v>
      </c>
      <c r="D5" s="6"/>
      <c r="E5" s="6" t="s">
        <v>121</v>
      </c>
      <c r="F5" s="7">
        <v>42985</v>
      </c>
      <c r="G5" s="5"/>
    </row>
    <row r="6" ht="36" spans="1:7">
      <c r="A6" s="4">
        <v>4</v>
      </c>
      <c r="B6" s="5" t="s">
        <v>101</v>
      </c>
      <c r="C6" s="6" t="s">
        <v>122</v>
      </c>
      <c r="D6" s="6"/>
      <c r="E6" s="6" t="s">
        <v>121</v>
      </c>
      <c r="F6" s="7">
        <v>42986</v>
      </c>
      <c r="G6" s="5"/>
    </row>
    <row r="7" ht="36" spans="1:7">
      <c r="A7" s="4">
        <v>5</v>
      </c>
      <c r="B7" s="5" t="s">
        <v>100</v>
      </c>
      <c r="C7" s="6" t="s">
        <v>123</v>
      </c>
      <c r="D7" s="6"/>
      <c r="E7" s="6" t="s">
        <v>124</v>
      </c>
      <c r="F7" s="7" t="s">
        <v>125</v>
      </c>
      <c r="G7" s="5" t="s">
        <v>126</v>
      </c>
    </row>
    <row r="8" ht="36" spans="1:7">
      <c r="A8" s="4">
        <v>6</v>
      </c>
      <c r="B8" s="5" t="s">
        <v>15</v>
      </c>
      <c r="C8" s="6" t="s">
        <v>127</v>
      </c>
      <c r="D8" s="6">
        <v>4</v>
      </c>
      <c r="E8" s="6" t="s">
        <v>128</v>
      </c>
      <c r="F8" s="6" t="s">
        <v>129</v>
      </c>
      <c r="G8" s="5" t="s">
        <v>118</v>
      </c>
    </row>
    <row r="9" ht="36" spans="1:7">
      <c r="A9" s="4">
        <v>7</v>
      </c>
      <c r="B9" s="5" t="s">
        <v>6</v>
      </c>
      <c r="C9" s="6" t="s">
        <v>130</v>
      </c>
      <c r="D9" s="6">
        <v>4</v>
      </c>
      <c r="E9" s="6" t="s">
        <v>131</v>
      </c>
      <c r="F9" s="8">
        <v>43033</v>
      </c>
      <c r="G9" s="5" t="s">
        <v>118</v>
      </c>
    </row>
    <row r="10" ht="60" spans="1:7">
      <c r="A10" s="4">
        <v>8</v>
      </c>
      <c r="B10" s="5" t="s">
        <v>6</v>
      </c>
      <c r="C10" s="6" t="s">
        <v>132</v>
      </c>
      <c r="D10" s="6">
        <v>3.5</v>
      </c>
      <c r="E10" s="6" t="s">
        <v>133</v>
      </c>
      <c r="F10" s="9"/>
      <c r="G10" s="5" t="s">
        <v>118</v>
      </c>
    </row>
    <row r="11" ht="60" spans="1:7">
      <c r="A11" s="4">
        <v>9</v>
      </c>
      <c r="B11" s="5" t="s">
        <v>6</v>
      </c>
      <c r="C11" s="6" t="s">
        <v>134</v>
      </c>
      <c r="D11" s="5">
        <v>8</v>
      </c>
      <c r="E11" s="6" t="s">
        <v>135</v>
      </c>
      <c r="F11" s="5"/>
      <c r="G11" s="5" t="s">
        <v>118</v>
      </c>
    </row>
    <row r="12" ht="48" spans="1:7">
      <c r="A12" s="4">
        <v>10</v>
      </c>
      <c r="B12" s="5" t="s">
        <v>15</v>
      </c>
      <c r="C12" s="10" t="s">
        <v>136</v>
      </c>
      <c r="D12" s="5">
        <v>1.5</v>
      </c>
      <c r="E12" s="6" t="s">
        <v>137</v>
      </c>
      <c r="F12" s="5"/>
      <c r="G12" s="5" t="s">
        <v>118</v>
      </c>
    </row>
    <row r="13" ht="36" spans="1:7">
      <c r="A13" s="4">
        <v>11</v>
      </c>
      <c r="B13" s="5" t="s">
        <v>6</v>
      </c>
      <c r="C13" s="10" t="s">
        <v>138</v>
      </c>
      <c r="D13" s="5">
        <v>8</v>
      </c>
      <c r="E13" s="6" t="s">
        <v>139</v>
      </c>
      <c r="F13" s="5"/>
      <c r="G13" s="5" t="s">
        <v>118</v>
      </c>
    </row>
    <row r="14" ht="36" spans="1:7">
      <c r="A14" s="4">
        <v>12</v>
      </c>
      <c r="B14" s="5" t="s">
        <v>101</v>
      </c>
      <c r="C14" s="6" t="s">
        <v>140</v>
      </c>
      <c r="D14" s="5">
        <v>7</v>
      </c>
      <c r="E14" s="6" t="s">
        <v>141</v>
      </c>
      <c r="F14" s="5"/>
      <c r="G14" s="5"/>
    </row>
    <row r="15" ht="36" spans="1:7">
      <c r="A15" s="4">
        <v>13</v>
      </c>
      <c r="B15" s="5" t="s">
        <v>6</v>
      </c>
      <c r="C15" s="6" t="s">
        <v>142</v>
      </c>
      <c r="D15" s="5">
        <v>4.5</v>
      </c>
      <c r="E15" s="6" t="s">
        <v>143</v>
      </c>
      <c r="F15" s="5"/>
      <c r="G15" s="5" t="s">
        <v>118</v>
      </c>
    </row>
    <row r="16" ht="36" spans="1:7">
      <c r="A16" s="4">
        <v>14</v>
      </c>
      <c r="B16" s="5" t="s">
        <v>6</v>
      </c>
      <c r="C16" s="6" t="s">
        <v>144</v>
      </c>
      <c r="D16" s="5">
        <v>9</v>
      </c>
      <c r="E16" s="6" t="s">
        <v>145</v>
      </c>
      <c r="F16" s="5"/>
      <c r="G16" s="5" t="s">
        <v>118</v>
      </c>
    </row>
    <row r="17" ht="60" spans="1:7">
      <c r="A17" s="4">
        <v>15</v>
      </c>
      <c r="B17" s="5" t="s">
        <v>6</v>
      </c>
      <c r="C17" s="6" t="s">
        <v>146</v>
      </c>
      <c r="D17" s="5">
        <v>8</v>
      </c>
      <c r="E17" s="6" t="s">
        <v>147</v>
      </c>
      <c r="F17" s="11" t="s">
        <v>125</v>
      </c>
      <c r="G17" s="5" t="s">
        <v>118</v>
      </c>
    </row>
    <row r="18" ht="48" spans="1:7">
      <c r="A18" s="4">
        <v>16</v>
      </c>
      <c r="B18" s="5" t="s">
        <v>6</v>
      </c>
      <c r="C18" s="6" t="s">
        <v>148</v>
      </c>
      <c r="D18" s="5">
        <v>8.5</v>
      </c>
      <c r="E18" s="6" t="s">
        <v>149</v>
      </c>
      <c r="F18" s="12" t="s">
        <v>125</v>
      </c>
      <c r="G18" s="5" t="s">
        <v>118</v>
      </c>
    </row>
    <row r="19" ht="48" spans="1:7">
      <c r="A19" s="4">
        <v>17</v>
      </c>
      <c r="B19" s="5" t="s">
        <v>6</v>
      </c>
      <c r="C19" s="6" t="s">
        <v>150</v>
      </c>
      <c r="D19" s="5">
        <v>6.5</v>
      </c>
      <c r="E19" s="6" t="s">
        <v>151</v>
      </c>
      <c r="F19" s="12" t="s">
        <v>125</v>
      </c>
      <c r="G19" s="5" t="s">
        <v>118</v>
      </c>
    </row>
    <row r="20" ht="36" spans="1:7">
      <c r="A20" s="4">
        <v>18</v>
      </c>
      <c r="B20" s="5" t="s">
        <v>17</v>
      </c>
      <c r="C20" s="10" t="s">
        <v>152</v>
      </c>
      <c r="D20" s="5">
        <v>4</v>
      </c>
      <c r="E20" s="6" t="s">
        <v>153</v>
      </c>
      <c r="F20" s="7">
        <v>43035</v>
      </c>
      <c r="G20" s="5" t="s">
        <v>118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154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154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155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156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154</v>
      </c>
      <c r="F25" s="7">
        <v>43087</v>
      </c>
      <c r="G25" s="5"/>
    </row>
    <row r="26" ht="36" spans="1:7">
      <c r="A26" s="4">
        <v>24</v>
      </c>
      <c r="B26" s="5" t="s">
        <v>97</v>
      </c>
      <c r="C26" s="10" t="s">
        <v>157</v>
      </c>
      <c r="D26" s="5">
        <v>5</v>
      </c>
      <c r="E26" s="6" t="s">
        <v>158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159</v>
      </c>
      <c r="F27" s="7"/>
      <c r="G27" s="5"/>
    </row>
    <row r="28" ht="36" spans="1:7">
      <c r="A28" s="4">
        <v>26</v>
      </c>
      <c r="B28" s="5" t="s">
        <v>15</v>
      </c>
      <c r="C28" s="10" t="s">
        <v>160</v>
      </c>
      <c r="D28" s="5">
        <v>5</v>
      </c>
      <c r="E28" s="6" t="s">
        <v>161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162</v>
      </c>
      <c r="F29" s="7"/>
      <c r="G29" s="5"/>
    </row>
    <row r="30" ht="48" spans="1:7">
      <c r="A30" s="4">
        <v>28</v>
      </c>
      <c r="B30" s="5" t="s">
        <v>101</v>
      </c>
      <c r="C30" s="10">
        <v>43086</v>
      </c>
      <c r="D30" s="5"/>
      <c r="E30" s="6" t="s">
        <v>163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164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165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166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167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168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169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170</v>
      </c>
      <c r="F37" s="7" t="s">
        <v>125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171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172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173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174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175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173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176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177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178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179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180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181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180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182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183</v>
      </c>
      <c r="F52" s="7" t="s">
        <v>125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184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185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186</v>
      </c>
      <c r="F55" s="7"/>
      <c r="G55" s="5"/>
    </row>
    <row r="56" ht="36" spans="1:7">
      <c r="A56" s="4">
        <v>54</v>
      </c>
      <c r="B56" s="5" t="s">
        <v>20</v>
      </c>
      <c r="C56" s="10" t="s">
        <v>187</v>
      </c>
      <c r="D56" s="5"/>
      <c r="E56" s="6" t="s">
        <v>188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189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190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191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192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192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193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194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195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196</v>
      </c>
      <c r="F68" s="7"/>
      <c r="G68" s="5"/>
    </row>
    <row r="69" ht="48" spans="1:7">
      <c r="A69" s="4">
        <v>67</v>
      </c>
      <c r="B69" s="5" t="s">
        <v>16</v>
      </c>
      <c r="C69" s="10" t="s">
        <v>197</v>
      </c>
      <c r="D69" s="5"/>
      <c r="E69" s="6" t="s">
        <v>198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199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200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201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202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203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