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730" windowHeight="8925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24519" concurrentCalc="0"/>
</workbook>
</file>

<file path=xl/calcChain.xml><?xml version="1.0" encoding="utf-8"?>
<calcChain xmlns="http://schemas.openxmlformats.org/spreadsheetml/2006/main">
  <c r="L9" i="2"/>
  <c r="J9"/>
  <c r="K9"/>
  <c r="M9"/>
  <c r="L14"/>
  <c r="K14"/>
  <c r="M14"/>
  <c r="J14"/>
  <c r="H14"/>
  <c r="E14"/>
  <c r="L13"/>
  <c r="J13"/>
  <c r="K13"/>
  <c r="H13"/>
  <c r="E13"/>
  <c r="L12"/>
  <c r="K12"/>
  <c r="M12"/>
  <c r="J12"/>
  <c r="H12"/>
  <c r="K11"/>
  <c r="L11"/>
  <c r="J11"/>
  <c r="H11"/>
  <c r="E11"/>
  <c r="L10"/>
  <c r="J10"/>
  <c r="K10"/>
  <c r="H10"/>
  <c r="E10"/>
  <c r="L8"/>
  <c r="K8"/>
  <c r="M8"/>
  <c r="J8"/>
  <c r="H8"/>
  <c r="L7"/>
  <c r="J7"/>
  <c r="K7"/>
  <c r="H7"/>
  <c r="E7"/>
  <c r="L6"/>
  <c r="K6"/>
  <c r="M6"/>
  <c r="J6"/>
  <c r="H6"/>
  <c r="E6"/>
  <c r="L5"/>
  <c r="K5"/>
  <c r="M5"/>
  <c r="J5"/>
  <c r="H5"/>
  <c r="L4"/>
  <c r="K4"/>
  <c r="M4"/>
  <c r="J4"/>
  <c r="H4"/>
  <c r="E4"/>
  <c r="L3"/>
  <c r="K3"/>
  <c r="M3"/>
  <c r="J3"/>
  <c r="H3"/>
  <c r="M13"/>
  <c r="M11"/>
  <c r="M10"/>
  <c r="M7"/>
</calcChain>
</file>

<file path=xl/sharedStrings.xml><?xml version="1.0" encoding="utf-8"?>
<sst xmlns="http://schemas.openxmlformats.org/spreadsheetml/2006/main" count="592" uniqueCount="191">
  <si>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</si>
  <si>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</si>
  <si>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</si>
  <si>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</si>
  <si>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</si>
  <si>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</si>
  <si>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</si>
  <si>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</si>
  <si>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</si>
  <si>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</si>
  <si>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</si>
  <si>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</si>
  <si>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</si>
  <si>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</si>
  <si>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</si>
  <si>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</si>
  <si>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</si>
  <si>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</si>
  <si>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</si>
  <si>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</si>
  <si>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</si>
  <si>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</si>
  <si>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</si>
  <si>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</si>
  <si>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</si>
  <si>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</si>
  <si>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</si>
  <si>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</si>
  <si>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</si>
  <si>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AAS</t>
    </r>
  </si>
  <si>
    <t>九月红火锅（河西万达店）</t>
  </si>
  <si>
    <t>九月红火锅</t>
  </si>
  <si>
    <t>南京</t>
  </si>
  <si>
    <t>杨磊</t>
  </si>
  <si>
    <t>朱永超</t>
  </si>
  <si>
    <t>老板</t>
  </si>
  <si>
    <t>新品牌</t>
  </si>
  <si>
    <t>小羔羊康缘店</t>
  </si>
  <si>
    <t>小羔羊</t>
  </si>
  <si>
    <t>陈先生</t>
  </si>
  <si>
    <t>负责人</t>
  </si>
  <si>
    <t>鱼道</t>
  </si>
  <si>
    <t>鱼叨叨</t>
  </si>
  <si>
    <t>韩小伟</t>
  </si>
  <si>
    <t>老品牌</t>
  </si>
  <si>
    <t>天长市锦春大酒店有限公司</t>
  </si>
  <si>
    <t>锦春</t>
  </si>
  <si>
    <t>盐城</t>
  </si>
  <si>
    <t>锦春东台店</t>
  </si>
  <si>
    <t>朱总</t>
  </si>
  <si>
    <t>青森食品销售中心</t>
  </si>
  <si>
    <t>小青森</t>
  </si>
  <si>
    <t>扬州</t>
  </si>
  <si>
    <t>小青森（扬州江都金鹰店）</t>
  </si>
  <si>
    <t>秦总</t>
  </si>
  <si>
    <t>立项日期</t>
  </si>
  <si>
    <t>未完成原因</t>
  </si>
  <si>
    <t>项目类型</t>
  </si>
  <si>
    <t>上线模块</t>
  </si>
  <si>
    <t>销售人员</t>
  </si>
  <si>
    <t>佳养记百味鸡煲</t>
  </si>
  <si>
    <t>等商户把后厨网线拉好</t>
  </si>
  <si>
    <t>单店</t>
  </si>
  <si>
    <t>SAAS+微信</t>
  </si>
  <si>
    <t>余薇娜</t>
  </si>
  <si>
    <t>佳养记百味鸡煲秦虹路店</t>
  </si>
  <si>
    <t>1月16号到店实施</t>
  </si>
  <si>
    <t>老北京烤肉</t>
  </si>
  <si>
    <t>店铺装修中</t>
  </si>
  <si>
    <t>SAAS</t>
  </si>
  <si>
    <t>万彤</t>
  </si>
  <si>
    <t>姓名</t>
  </si>
  <si>
    <t>日期</t>
  </si>
  <si>
    <t>加班内容</t>
  </si>
  <si>
    <t>到锦春东台店实施</t>
  </si>
  <si>
    <t>无数据</t>
    <phoneticPr fontId="12" type="noConversion"/>
  </si>
  <si>
    <t>老北京烤肉</t>
    <phoneticPr fontId="12" type="noConversion"/>
  </si>
  <si>
    <t>烘动手感</t>
  </si>
  <si>
    <t>生蚝之家</t>
  </si>
  <si>
    <t>未签约</t>
    <phoneticPr fontId="12" type="noConversion"/>
  </si>
  <si>
    <t>未使用</t>
    <phoneticPr fontId="12" type="noConversion"/>
  </si>
  <si>
    <t>沈芳芳</t>
  </si>
  <si>
    <t>王贵仁宁夏沙坡头店</t>
    <phoneticPr fontId="12" type="noConversion"/>
  </si>
  <si>
    <t>王贵仁宁夏金丰苑店</t>
    <phoneticPr fontId="12" type="noConversion"/>
  </si>
  <si>
    <t>王贵仁北京良乡北关西路店</t>
    <phoneticPr fontId="12" type="noConversion"/>
  </si>
  <si>
    <t>王贵仁怀化国际商贸城店</t>
    <phoneticPr fontId="12" type="noConversion"/>
  </si>
  <si>
    <t>连锁</t>
  </si>
  <si>
    <t>余薇娜</t>
    <phoneticPr fontId="12" type="noConversion"/>
  </si>
  <si>
    <t>杨磊</t>
    <phoneticPr fontId="12" type="noConversion"/>
  </si>
  <si>
    <t>到女人当家实施上线</t>
    <phoneticPr fontId="12" type="noConversion"/>
  </si>
  <si>
    <r>
      <t>1月</t>
    </r>
    <r>
      <rPr>
        <sz val="11"/>
        <color theme="1"/>
        <rFont val="宋体"/>
        <family val="3"/>
        <charset val="134"/>
        <scheme val="minor"/>
      </rPr>
      <t>31</t>
    </r>
    <phoneticPr fontId="12" type="noConversion"/>
  </si>
  <si>
    <t>女人当家</t>
  </si>
  <si>
    <t>女人当家</t>
    <phoneticPr fontId="12" type="noConversion"/>
  </si>
  <si>
    <t>南京</t>
    <phoneticPr fontId="12" type="noConversion"/>
  </si>
  <si>
    <t>胡总</t>
    <phoneticPr fontId="12" type="noConversion"/>
  </si>
  <si>
    <t>负责人</t>
    <phoneticPr fontId="12" type="noConversion"/>
  </si>
  <si>
    <t>南京老北京烤肉</t>
  </si>
  <si>
    <t>南京老北京烤肉</t>
    <phoneticPr fontId="12" type="noConversion"/>
  </si>
  <si>
    <t>陈总</t>
    <phoneticPr fontId="12" type="noConversion"/>
  </si>
  <si>
    <t>佳养记湖南路店</t>
    <phoneticPr fontId="12" type="noConversion"/>
  </si>
  <si>
    <t>佳养记百味鸡煲湖南路店</t>
  </si>
  <si>
    <t>黄总</t>
    <phoneticPr fontId="12" type="noConversion"/>
  </si>
  <si>
    <t>南京王贵仁品牌管理有限公司</t>
    <phoneticPr fontId="12" type="noConversion"/>
  </si>
  <si>
    <t>2月22</t>
    <phoneticPr fontId="12" type="noConversion"/>
  </si>
  <si>
    <t>无锡市微热山丘贸易有限公司</t>
    <phoneticPr fontId="12" type="noConversion"/>
  </si>
  <si>
    <t>店铺签约50家目前49家未装</t>
    <phoneticPr fontId="12" type="noConversion"/>
  </si>
  <si>
    <t>李燕东</t>
  </si>
  <si>
    <t>王贵仁怀化国际商贸城店</t>
    <phoneticPr fontId="12" type="noConversion"/>
  </si>
  <si>
    <t>王贵仁北京良乡北关西路店</t>
    <phoneticPr fontId="12" type="noConversion"/>
  </si>
  <si>
    <t>店铺签约100家目前97家未装其中包括
王贵仁北京良乡北关西路店</t>
    <phoneticPr fontId="12" type="noConversion"/>
  </si>
  <si>
    <t xml:space="preserve"> </t>
    <phoneticPr fontId="12" type="noConversion"/>
  </si>
  <si>
    <t>3月7</t>
    <phoneticPr fontId="12" type="noConversion"/>
  </si>
  <si>
    <t>哈尔滨水饺（河西万达店）</t>
    <phoneticPr fontId="12" type="noConversion"/>
  </si>
  <si>
    <t>哈尔滨水饺</t>
    <phoneticPr fontId="12" type="noConversion"/>
  </si>
  <si>
    <t>韩总</t>
    <phoneticPr fontId="12" type="noConversion"/>
  </si>
  <si>
    <t>SaaS</t>
    <phoneticPr fontId="12" type="noConversion"/>
  </si>
  <si>
    <t>南京王贵仁品牌管理有限公司</t>
    <phoneticPr fontId="12" type="noConversion"/>
  </si>
  <si>
    <t>王贵仁砂锅麻辣烫</t>
    <phoneticPr fontId="12" type="noConversion"/>
  </si>
  <si>
    <t>王贵仁东莞店</t>
    <phoneticPr fontId="12" type="noConversion"/>
  </si>
  <si>
    <t>王贵仁砂锅麻辣烫牡丹江店</t>
    <phoneticPr fontId="12" type="noConversion"/>
  </si>
  <si>
    <t>王贵仁麻辣烫齐齐哈尔店</t>
    <phoneticPr fontId="12" type="noConversion"/>
  </si>
  <si>
    <t>王贵仁麻辣烫丽水店</t>
    <phoneticPr fontId="12" type="noConversion"/>
  </si>
  <si>
    <t>范应奇</t>
    <phoneticPr fontId="12" type="noConversion"/>
  </si>
  <si>
    <t>冯军</t>
    <phoneticPr fontId="12" type="noConversion"/>
  </si>
  <si>
    <t>梁泽</t>
    <phoneticPr fontId="12" type="noConversion"/>
  </si>
  <si>
    <t>陈建</t>
    <phoneticPr fontId="12" type="noConversion"/>
  </si>
  <si>
    <t>王贵仁良乡北关西路店</t>
    <phoneticPr fontId="12" type="noConversion"/>
  </si>
  <si>
    <t>赵云华</t>
    <phoneticPr fontId="12" type="noConversion"/>
  </si>
  <si>
    <t>京茶山手作茶物（扬州淮海路店）</t>
    <phoneticPr fontId="12" type="noConversion"/>
  </si>
  <si>
    <t>徐硕宏</t>
    <phoneticPr fontId="12" type="noConversion"/>
  </si>
  <si>
    <t>南京御品殿餐饮管理有限公司</t>
    <phoneticPr fontId="12" type="noConversion"/>
  </si>
  <si>
    <t>京茶山</t>
    <phoneticPr fontId="12" type="noConversion"/>
  </si>
  <si>
    <t>壹道先生</t>
  </si>
  <si>
    <t>壹道先生</t>
    <phoneticPr fontId="12" type="noConversion"/>
  </si>
  <si>
    <t>王贵仁砂锅麻辣烫徐庄店</t>
    <phoneticPr fontId="12" type="noConversion"/>
  </si>
  <si>
    <t>古彭城地锅鸡</t>
    <phoneticPr fontId="12" type="noConversion"/>
  </si>
  <si>
    <t>吴总</t>
  </si>
  <si>
    <t>吴总</t>
    <phoneticPr fontId="12" type="noConversion"/>
  </si>
  <si>
    <t>京茶山</t>
    <phoneticPr fontId="12" type="noConversion"/>
  </si>
  <si>
    <t>京茶山手作茶物（学海路店）</t>
    <phoneticPr fontId="12" type="noConversion"/>
  </si>
  <si>
    <t>王贵仁麻辣烫南昌店</t>
    <phoneticPr fontId="12" type="noConversion"/>
  </si>
  <si>
    <t>金胖子大排挡</t>
    <phoneticPr fontId="12" type="noConversion"/>
  </si>
  <si>
    <t>熙杰天下功夫煲仔饭</t>
    <phoneticPr fontId="12" type="noConversion"/>
  </si>
  <si>
    <t>熙杰天下煲仔饭大桥北路店</t>
    <phoneticPr fontId="12" type="noConversion"/>
  </si>
  <si>
    <t>熙杰天下煲仔饭天润城店</t>
    <phoneticPr fontId="12" type="noConversion"/>
  </si>
  <si>
    <t>南京鹏健餐饮管理有限公司</t>
    <phoneticPr fontId="12" type="noConversion"/>
  </si>
  <si>
    <t>冰雪之翼</t>
    <phoneticPr fontId="12" type="noConversion"/>
  </si>
  <si>
    <t>冰雪之翼(壹号网咖店）</t>
    <phoneticPr fontId="12" type="noConversion"/>
  </si>
  <si>
    <t>杨磊</t>
    <phoneticPr fontId="12" type="noConversion"/>
  </si>
  <si>
    <t>清明节值班和到拴宝水饺江浦店实施。</t>
    <phoneticPr fontId="12" type="noConversion"/>
  </si>
  <si>
    <t>京茶山手作茶物（成都天益街店）</t>
    <phoneticPr fontId="12" type="noConversion"/>
  </si>
  <si>
    <t>京茶山手作茶物（龙岩新罗店）</t>
    <phoneticPr fontId="12" type="noConversion"/>
  </si>
  <si>
    <t>京茶山手作茶物（凤凰西街店）</t>
    <phoneticPr fontId="12" type="noConversion"/>
  </si>
  <si>
    <t>京茶山手作茶物（南通八仙城店）</t>
    <phoneticPr fontId="12" type="noConversion"/>
  </si>
  <si>
    <t>京茶山手作茶物（南通启东店）</t>
    <phoneticPr fontId="12" type="noConversion"/>
  </si>
  <si>
    <t>京茶山手作茶物（林业大学店）</t>
    <phoneticPr fontId="12" type="noConversion"/>
  </si>
  <si>
    <t>京茶山手作茶物（常州新北区店）</t>
    <phoneticPr fontId="12" type="noConversion"/>
  </si>
  <si>
    <t>高总</t>
    <phoneticPr fontId="12" type="noConversion"/>
  </si>
  <si>
    <t>蔡总</t>
    <phoneticPr fontId="12" type="noConversion"/>
  </si>
  <si>
    <t>王贵仁砂锅麻辣烫本溪店</t>
    <phoneticPr fontId="12" type="noConversion"/>
  </si>
  <si>
    <t>南京众匠餐饮管理有限公司</t>
    <phoneticPr fontId="12" type="noConversion"/>
  </si>
  <si>
    <t>拴宝水饺</t>
    <phoneticPr fontId="12" type="noConversion"/>
  </si>
  <si>
    <t>拴宝水饺（浦口店）</t>
    <phoneticPr fontId="12" type="noConversion"/>
  </si>
  <si>
    <t>潘总</t>
    <phoneticPr fontId="12" type="noConversion"/>
  </si>
  <si>
    <t>熊总</t>
    <phoneticPr fontId="12" type="noConversion"/>
  </si>
  <si>
    <t>余总</t>
    <phoneticPr fontId="12" type="noConversion"/>
  </si>
  <si>
    <t>冯总</t>
    <phoneticPr fontId="12" type="noConversion"/>
  </si>
  <si>
    <t>刘总</t>
    <phoneticPr fontId="12" type="noConversion"/>
  </si>
  <si>
    <t>古彭城地锅鸡</t>
    <phoneticPr fontId="12" type="noConversion"/>
  </si>
  <si>
    <t>等老板通知</t>
    <phoneticPr fontId="12" type="noConversion"/>
  </si>
  <si>
    <t>3月23</t>
    <phoneticPr fontId="12" type="noConversion"/>
  </si>
  <si>
    <t>李雪磊</t>
    <phoneticPr fontId="12" type="noConversion"/>
  </si>
  <si>
    <t>养生粥坊</t>
    <phoneticPr fontId="12" type="noConversion"/>
  </si>
  <si>
    <t>4月18</t>
    <phoneticPr fontId="12" type="noConversion"/>
  </si>
  <si>
    <t>郑立冬</t>
    <phoneticPr fontId="12" type="noConversion"/>
  </si>
  <si>
    <t>佳养记百味鸡煲秦虹路店</t>
    <phoneticPr fontId="12" type="noConversion"/>
  </si>
  <si>
    <t>1月02</t>
    <phoneticPr fontId="12" type="noConversion"/>
  </si>
  <si>
    <t>肖如梦</t>
    <phoneticPr fontId="12" type="noConversion"/>
  </si>
  <si>
    <t>养生粥坊</t>
    <phoneticPr fontId="12" type="noConversion"/>
  </si>
  <si>
    <t>13965637755‬</t>
    <phoneticPr fontId="12" type="noConversion"/>
  </si>
  <si>
    <t>养生粥坊（进取村店）</t>
    <phoneticPr fontId="12" type="noConversion"/>
  </si>
  <si>
    <t>京茶山马群店</t>
    <phoneticPr fontId="12" type="noConversion"/>
  </si>
  <si>
    <t>京茶山南京南店</t>
    <phoneticPr fontId="12" type="noConversion"/>
  </si>
  <si>
    <t>途牛堂</t>
    <phoneticPr fontId="12" type="noConversion"/>
  </si>
  <si>
    <r>
      <t>4月</t>
    </r>
    <r>
      <rPr>
        <sz val="11"/>
        <color theme="1"/>
        <rFont val="宋体"/>
        <family val="3"/>
        <charset val="134"/>
        <scheme val="minor"/>
      </rPr>
      <t>23</t>
    </r>
    <phoneticPr fontId="12" type="noConversion"/>
  </si>
  <si>
    <t>4月28</t>
    <phoneticPr fontId="12" type="noConversion"/>
  </si>
  <si>
    <t>4月29</t>
  </si>
  <si>
    <t>4月11</t>
    <phoneticPr fontId="12" type="noConversion"/>
  </si>
  <si>
    <t>汪总</t>
    <phoneticPr fontId="12" type="noConversion"/>
  </si>
  <si>
    <r>
      <t>4月</t>
    </r>
    <r>
      <rPr>
        <sz val="11"/>
        <color theme="1"/>
        <rFont val="宋体"/>
        <family val="3"/>
        <charset val="134"/>
        <scheme val="minor"/>
      </rPr>
      <t>25号发货</t>
    </r>
    <phoneticPr fontId="12" type="noConversion"/>
  </si>
  <si>
    <t>无</t>
    <phoneticPr fontId="12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</si>
</sst>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15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1454817346722"/>
      </bottom>
      <diagonal/>
    </border>
    <border>
      <left style="thin">
        <color auto="1"/>
      </left>
      <right/>
      <top style="thin">
        <color auto="1"/>
      </top>
      <bottom style="thin">
        <color theme="4" tint="0.399914548173467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6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2" fillId="0" borderId="5" xfId="0" applyFon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5" fillId="3" borderId="8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176" fontId="0" fillId="0" borderId="0" xfId="0" applyNumberFormat="1">
      <alignment vertical="center"/>
    </xf>
    <xf numFmtId="0" fontId="8" fillId="4" borderId="1" xfId="0" applyFont="1" applyFill="1" applyBorder="1" applyAlignment="1">
      <alignment horizontal="center"/>
    </xf>
    <xf numFmtId="176" fontId="8" fillId="5" borderId="1" xfId="0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left"/>
    </xf>
    <xf numFmtId="176" fontId="0" fillId="0" borderId="1" xfId="0" applyNumberFormat="1" applyBorder="1">
      <alignment vertical="center"/>
    </xf>
    <xf numFmtId="0" fontId="8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5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3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4" xfId="0" applyNumberFormat="1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5" xfId="0" applyNumberForma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9" fontId="0" fillId="8" borderId="26" xfId="0" applyNumberFormat="1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9" fontId="0" fillId="9" borderId="27" xfId="0" applyNumberForma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6" borderId="16" xfId="0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6" fontId="5" fillId="3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3" borderId="8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3" borderId="7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9" fontId="9" fillId="0" borderId="11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58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"/>
  <sheetViews>
    <sheetView tabSelected="1" workbookViewId="0">
      <selection activeCell="D22" sqref="D22"/>
    </sheetView>
  </sheetViews>
  <sheetFormatPr defaultColWidth="8.625" defaultRowHeight="13.5"/>
  <cols>
    <col min="1" max="1" width="5.125" style="9" customWidth="1"/>
    <col min="2" max="2" width="8.125" style="9" customWidth="1"/>
    <col min="3" max="4" width="16.25" style="9" customWidth="1"/>
    <col min="5" max="5" width="17.75" style="9" customWidth="1"/>
    <col min="6" max="6" width="15.875" style="9" hidden="1" customWidth="1"/>
    <col min="7" max="7" width="15.5" style="9" hidden="1" customWidth="1"/>
    <col min="8" max="8" width="17.875" style="9" hidden="1" customWidth="1"/>
    <col min="9" max="9" width="17.875" style="9" customWidth="1"/>
    <col min="10" max="10" width="17.875" style="30" customWidth="1"/>
    <col min="11" max="11" width="16" style="9" customWidth="1"/>
    <col min="12" max="12" width="17.875" style="9" customWidth="1"/>
    <col min="13" max="13" width="18.625" style="9" customWidth="1"/>
  </cols>
  <sheetData>
    <row r="1" spans="1:13" ht="14.25">
      <c r="A1" s="92" t="s">
        <v>0</v>
      </c>
      <c r="B1" s="93"/>
      <c r="C1" s="93"/>
      <c r="D1" s="93"/>
      <c r="E1" s="93"/>
      <c r="F1" s="93"/>
      <c r="G1" s="93"/>
      <c r="H1" s="93"/>
      <c r="I1" s="93"/>
      <c r="J1" s="94"/>
      <c r="K1" s="93"/>
      <c r="L1" s="93"/>
      <c r="M1" s="95"/>
    </row>
    <row r="2" spans="1:13">
      <c r="A2" s="31" t="s">
        <v>1</v>
      </c>
      <c r="B2" s="32" t="s">
        <v>2</v>
      </c>
      <c r="C2" s="33" t="s">
        <v>3</v>
      </c>
      <c r="D2" s="34" t="s">
        <v>4</v>
      </c>
      <c r="E2" s="34" t="s">
        <v>5</v>
      </c>
      <c r="F2" s="35" t="s">
        <v>6</v>
      </c>
      <c r="G2" s="35" t="s">
        <v>7</v>
      </c>
      <c r="H2" s="36" t="s">
        <v>8</v>
      </c>
      <c r="I2" s="47" t="s">
        <v>9</v>
      </c>
      <c r="J2" s="48" t="s">
        <v>10</v>
      </c>
      <c r="K2" s="49" t="s">
        <v>11</v>
      </c>
      <c r="L2" s="50" t="s">
        <v>12</v>
      </c>
      <c r="M2" s="51" t="s">
        <v>13</v>
      </c>
    </row>
    <row r="3" spans="1:13">
      <c r="A3" s="37">
        <v>12</v>
      </c>
      <c r="B3" s="38">
        <v>51</v>
      </c>
      <c r="C3" s="39">
        <v>4</v>
      </c>
      <c r="D3" s="40">
        <v>1</v>
      </c>
      <c r="E3" s="40">
        <v>3</v>
      </c>
      <c r="F3" s="41"/>
      <c r="G3" s="42"/>
      <c r="H3" s="41">
        <f>F3-G3</f>
        <v>0</v>
      </c>
      <c r="I3" s="52"/>
      <c r="J3" s="53">
        <f>I3/L3*100%</f>
        <v>0</v>
      </c>
      <c r="K3" s="54">
        <f>C3+G3</f>
        <v>4</v>
      </c>
      <c r="L3" s="55">
        <f>D3+G3</f>
        <v>1</v>
      </c>
      <c r="M3" s="56">
        <f>L3/K3*100%</f>
        <v>0.25</v>
      </c>
    </row>
    <row r="4" spans="1:13">
      <c r="A4" s="37"/>
      <c r="B4" s="38">
        <v>52</v>
      </c>
      <c r="C4" s="39">
        <v>5</v>
      </c>
      <c r="D4" s="40">
        <v>2</v>
      </c>
      <c r="E4" s="40">
        <f t="shared" ref="E4:E7" si="0">C4-D4</f>
        <v>3</v>
      </c>
      <c r="F4" s="41"/>
      <c r="G4" s="42"/>
      <c r="H4" s="41">
        <f t="shared" ref="H4:H8" si="1">F4-G4</f>
        <v>0</v>
      </c>
      <c r="I4" s="52"/>
      <c r="J4" s="53">
        <f>I4/L4*100%</f>
        <v>0</v>
      </c>
      <c r="K4" s="54">
        <f t="shared" ref="K4:K9" si="2">C4+G4</f>
        <v>5</v>
      </c>
      <c r="L4" s="55">
        <f t="shared" ref="L4:L9" si="3">D4+G4</f>
        <v>2</v>
      </c>
      <c r="M4" s="56">
        <f t="shared" ref="M4:M9" si="4">L4/K4*100%</f>
        <v>0.4</v>
      </c>
    </row>
    <row r="5" spans="1:13">
      <c r="A5" s="96">
        <v>1</v>
      </c>
      <c r="B5" s="38">
        <v>1</v>
      </c>
      <c r="C5" s="39">
        <v>2</v>
      </c>
      <c r="D5" s="40">
        <v>2</v>
      </c>
      <c r="E5" s="40">
        <v>2</v>
      </c>
      <c r="F5" s="41"/>
      <c r="G5" s="42"/>
      <c r="H5" s="41">
        <f t="shared" si="1"/>
        <v>0</v>
      </c>
      <c r="I5" s="52"/>
      <c r="J5" s="53">
        <f>I5/L5*100%</f>
        <v>0</v>
      </c>
      <c r="K5" s="54">
        <f t="shared" si="2"/>
        <v>2</v>
      </c>
      <c r="L5" s="55">
        <f t="shared" si="3"/>
        <v>2</v>
      </c>
      <c r="M5" s="56">
        <f t="shared" si="4"/>
        <v>1</v>
      </c>
    </row>
    <row r="6" spans="1:13">
      <c r="A6" s="97"/>
      <c r="B6" s="38">
        <v>2</v>
      </c>
      <c r="C6" s="39">
        <v>5</v>
      </c>
      <c r="D6" s="40">
        <v>2</v>
      </c>
      <c r="E6" s="40">
        <f t="shared" si="0"/>
        <v>3</v>
      </c>
      <c r="F6" s="41"/>
      <c r="G6" s="42"/>
      <c r="H6" s="41">
        <f t="shared" si="1"/>
        <v>0</v>
      </c>
      <c r="I6" s="52"/>
      <c r="J6" s="53">
        <f t="shared" ref="J6:J9" si="5">I6/L6*100%</f>
        <v>0</v>
      </c>
      <c r="K6" s="54">
        <f t="shared" si="2"/>
        <v>5</v>
      </c>
      <c r="L6" s="55">
        <f t="shared" si="3"/>
        <v>2</v>
      </c>
      <c r="M6" s="56">
        <f t="shared" si="4"/>
        <v>0.4</v>
      </c>
    </row>
    <row r="7" spans="1:13">
      <c r="A7" s="97"/>
      <c r="B7" s="38">
        <v>3</v>
      </c>
      <c r="C7" s="63">
        <v>4</v>
      </c>
      <c r="D7" s="40">
        <v>0</v>
      </c>
      <c r="E7" s="40">
        <f t="shared" si="0"/>
        <v>4</v>
      </c>
      <c r="F7" s="41"/>
      <c r="G7" s="42"/>
      <c r="H7" s="41">
        <f t="shared" si="1"/>
        <v>0</v>
      </c>
      <c r="I7" s="52"/>
      <c r="J7" s="53" t="e">
        <f t="shared" si="5"/>
        <v>#DIV/0!</v>
      </c>
      <c r="K7" s="54">
        <f t="shared" si="2"/>
        <v>4</v>
      </c>
      <c r="L7" s="55">
        <f t="shared" si="3"/>
        <v>0</v>
      </c>
      <c r="M7" s="56">
        <f t="shared" si="4"/>
        <v>0</v>
      </c>
    </row>
    <row r="8" spans="1:13" ht="14.25" thickBot="1">
      <c r="A8" s="97"/>
      <c r="B8" s="43">
        <v>4</v>
      </c>
      <c r="C8" s="64">
        <v>8</v>
      </c>
      <c r="D8" s="44">
        <v>0</v>
      </c>
      <c r="E8" s="44">
        <v>8</v>
      </c>
      <c r="F8" s="45"/>
      <c r="G8" s="46"/>
      <c r="H8" s="45">
        <f t="shared" si="1"/>
        <v>0</v>
      </c>
      <c r="I8" s="57"/>
      <c r="J8" s="58" t="e">
        <f t="shared" si="5"/>
        <v>#DIV/0!</v>
      </c>
      <c r="K8" s="59">
        <f t="shared" si="2"/>
        <v>8</v>
      </c>
      <c r="L8" s="60">
        <f t="shared" si="3"/>
        <v>0</v>
      </c>
      <c r="M8" s="61">
        <f t="shared" si="4"/>
        <v>0</v>
      </c>
    </row>
    <row r="9" spans="1:13" ht="14.25" thickBot="1">
      <c r="A9" s="98"/>
      <c r="B9" s="43">
        <v>5</v>
      </c>
      <c r="C9" s="64">
        <v>8</v>
      </c>
      <c r="D9" s="44">
        <v>4</v>
      </c>
      <c r="E9" s="44">
        <v>4</v>
      </c>
      <c r="F9" s="45"/>
      <c r="G9" s="46"/>
      <c r="H9" s="45"/>
      <c r="I9" s="57"/>
      <c r="J9" s="58">
        <f t="shared" si="5"/>
        <v>0</v>
      </c>
      <c r="K9" s="59">
        <f t="shared" si="2"/>
        <v>8</v>
      </c>
      <c r="L9" s="60">
        <f t="shared" si="3"/>
        <v>4</v>
      </c>
      <c r="M9" s="61">
        <f t="shared" si="4"/>
        <v>0.5</v>
      </c>
    </row>
    <row r="10" spans="1:13">
      <c r="A10" s="96">
        <v>3</v>
      </c>
      <c r="B10" s="38">
        <v>10</v>
      </c>
      <c r="C10" s="39">
        <v>1</v>
      </c>
      <c r="D10" s="40">
        <v>1</v>
      </c>
      <c r="E10" s="40">
        <f t="shared" ref="E10" si="6">C10-D10</f>
        <v>0</v>
      </c>
      <c r="F10" s="41"/>
      <c r="G10" s="42"/>
      <c r="H10" s="41">
        <f t="shared" ref="H10" si="7">F10-G10</f>
        <v>0</v>
      </c>
      <c r="I10" s="52"/>
      <c r="J10" s="53">
        <f t="shared" ref="J10" si="8">I10/L10*100%</f>
        <v>0</v>
      </c>
      <c r="K10" s="54">
        <f t="shared" ref="K10" si="9">C10+G10</f>
        <v>1</v>
      </c>
      <c r="L10" s="55">
        <f t="shared" ref="L10" si="10">D10+G10</f>
        <v>1</v>
      </c>
      <c r="M10" s="56">
        <f t="shared" ref="M10" si="11">L10/K10*100%</f>
        <v>1</v>
      </c>
    </row>
    <row r="11" spans="1:13">
      <c r="A11" s="97"/>
      <c r="B11" s="38">
        <v>13</v>
      </c>
      <c r="C11" s="39">
        <v>9</v>
      </c>
      <c r="D11" s="40">
        <v>9</v>
      </c>
      <c r="E11" s="40">
        <f t="shared" ref="E11:E14" si="12">C11-D11</f>
        <v>0</v>
      </c>
      <c r="F11" s="41"/>
      <c r="G11" s="42"/>
      <c r="H11" s="41">
        <f t="shared" ref="H11:H14" si="13">F11-G11</f>
        <v>0</v>
      </c>
      <c r="I11" s="52"/>
      <c r="J11" s="53">
        <f t="shared" ref="J11:J14" si="14">I11/L11*100%</f>
        <v>0</v>
      </c>
      <c r="K11" s="54">
        <f t="shared" ref="K11:K14" si="15">C11+G11</f>
        <v>9</v>
      </c>
      <c r="L11" s="55">
        <f t="shared" ref="L11:L14" si="16">D11+G11</f>
        <v>9</v>
      </c>
      <c r="M11" s="56">
        <f t="shared" ref="M11:M14" si="17">L11/K11*100%</f>
        <v>1</v>
      </c>
    </row>
    <row r="12" spans="1:13">
      <c r="A12" s="99">
        <v>4</v>
      </c>
      <c r="B12" s="38">
        <v>16</v>
      </c>
      <c r="C12" s="39">
        <v>6</v>
      </c>
      <c r="D12" s="40">
        <v>5</v>
      </c>
      <c r="E12" s="40">
        <v>1</v>
      </c>
      <c r="F12" s="41"/>
      <c r="G12" s="42"/>
      <c r="H12" s="41">
        <f t="shared" si="13"/>
        <v>0</v>
      </c>
      <c r="I12" s="52"/>
      <c r="J12" s="53">
        <f t="shared" si="14"/>
        <v>0</v>
      </c>
      <c r="K12" s="54">
        <f t="shared" si="15"/>
        <v>6</v>
      </c>
      <c r="L12" s="55">
        <f t="shared" si="16"/>
        <v>5</v>
      </c>
      <c r="M12" s="56">
        <f t="shared" si="17"/>
        <v>0.83333333333333337</v>
      </c>
    </row>
    <row r="13" spans="1:13">
      <c r="A13" s="99"/>
      <c r="B13" s="38">
        <v>17</v>
      </c>
      <c r="C13" s="39">
        <v>7</v>
      </c>
      <c r="D13" s="40">
        <v>1</v>
      </c>
      <c r="E13" s="40">
        <f t="shared" si="12"/>
        <v>6</v>
      </c>
      <c r="F13" s="41"/>
      <c r="G13" s="42"/>
      <c r="H13" s="41">
        <f t="shared" si="13"/>
        <v>0</v>
      </c>
      <c r="I13" s="52"/>
      <c r="J13" s="53">
        <f t="shared" si="14"/>
        <v>0</v>
      </c>
      <c r="K13" s="54">
        <f t="shared" si="15"/>
        <v>7</v>
      </c>
      <c r="L13" s="55">
        <f t="shared" si="16"/>
        <v>1</v>
      </c>
      <c r="M13" s="56">
        <f t="shared" si="17"/>
        <v>0.14285714285714285</v>
      </c>
    </row>
    <row r="14" spans="1:13" ht="14.25" thickBot="1">
      <c r="A14" s="99"/>
      <c r="B14" s="43">
        <v>18</v>
      </c>
      <c r="C14" s="104" t="s">
        <v>190</v>
      </c>
      <c r="D14" s="44"/>
      <c r="E14" s="44" t="e">
        <f t="shared" si="12"/>
        <v>#VALUE!</v>
      </c>
      <c r="F14" s="45"/>
      <c r="G14" s="46"/>
      <c r="H14" s="45">
        <f t="shared" si="13"/>
        <v>0</v>
      </c>
      <c r="I14" s="57"/>
      <c r="J14" s="58" t="e">
        <f t="shared" si="14"/>
        <v>#DIV/0!</v>
      </c>
      <c r="K14" s="59" t="e">
        <f t="shared" si="15"/>
        <v>#VALUE!</v>
      </c>
      <c r="L14" s="60">
        <f t="shared" si="16"/>
        <v>0</v>
      </c>
      <c r="M14" s="61" t="e">
        <f t="shared" si="17"/>
        <v>#VALUE!</v>
      </c>
    </row>
  </sheetData>
  <mergeCells count="4">
    <mergeCell ref="A1:M1"/>
    <mergeCell ref="A5:A9"/>
    <mergeCell ref="A10:A11"/>
    <mergeCell ref="A12:A14"/>
  </mergeCells>
  <phoneticPr fontId="12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00"/>
  <sheetViews>
    <sheetView topLeftCell="A22" workbookViewId="0">
      <selection activeCell="A34" sqref="A34:XFD34"/>
    </sheetView>
  </sheetViews>
  <sheetFormatPr defaultColWidth="9.75" defaultRowHeight="13.5"/>
  <cols>
    <col min="1" max="1" width="12.875" customWidth="1"/>
    <col min="2" max="2" width="11.5" style="23" customWidth="1"/>
    <col min="3" max="3" width="11.5" customWidth="1"/>
    <col min="4" max="4" width="25.75" customWidth="1"/>
    <col min="5" max="5" width="24.375" customWidth="1"/>
    <col min="6" max="6" width="15" customWidth="1"/>
    <col min="7" max="7" width="10.25" customWidth="1"/>
    <col min="8" max="8" width="33.75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pans="1:15" s="22" customFormat="1" ht="27">
      <c r="A1" s="24" t="s">
        <v>14</v>
      </c>
      <c r="B1" s="25" t="s">
        <v>15</v>
      </c>
      <c r="C1" s="26" t="s">
        <v>16</v>
      </c>
      <c r="D1" s="26" t="s">
        <v>17</v>
      </c>
      <c r="E1" s="26" t="s">
        <v>18</v>
      </c>
      <c r="F1" s="26" t="s">
        <v>19</v>
      </c>
      <c r="G1" s="26" t="s">
        <v>20</v>
      </c>
      <c r="H1" s="27" t="s">
        <v>21</v>
      </c>
      <c r="I1" s="29" t="s">
        <v>22</v>
      </c>
      <c r="J1" s="26" t="s">
        <v>23</v>
      </c>
      <c r="K1" s="26" t="s">
        <v>24</v>
      </c>
      <c r="L1" s="24" t="s">
        <v>25</v>
      </c>
      <c r="M1" s="24" t="s">
        <v>26</v>
      </c>
      <c r="N1" s="24" t="s">
        <v>27</v>
      </c>
      <c r="O1" s="24" t="s">
        <v>28</v>
      </c>
    </row>
    <row r="2" spans="1:15" s="9" customFormat="1">
      <c r="A2" s="68">
        <v>51</v>
      </c>
      <c r="B2" s="75">
        <v>43073</v>
      </c>
      <c r="C2" s="74" t="s">
        <v>29</v>
      </c>
      <c r="D2" s="74" t="s">
        <v>30</v>
      </c>
      <c r="E2" s="74" t="s">
        <v>31</v>
      </c>
      <c r="F2" s="74" t="s">
        <v>32</v>
      </c>
      <c r="G2" s="68">
        <v>76109183</v>
      </c>
      <c r="H2" s="74" t="s">
        <v>30</v>
      </c>
      <c r="I2" s="74" t="s">
        <v>32</v>
      </c>
      <c r="J2" s="74" t="s">
        <v>33</v>
      </c>
      <c r="K2" s="74">
        <v>18061296271</v>
      </c>
      <c r="L2" s="74" t="s">
        <v>34</v>
      </c>
      <c r="M2" s="74" t="s">
        <v>35</v>
      </c>
      <c r="N2" s="74">
        <v>13812966236</v>
      </c>
      <c r="O2" s="68" t="s">
        <v>36</v>
      </c>
    </row>
    <row r="3" spans="1:15" s="9" customFormat="1">
      <c r="A3" s="68">
        <v>52</v>
      </c>
      <c r="B3" s="75">
        <v>43095</v>
      </c>
      <c r="C3" s="74" t="s">
        <v>29</v>
      </c>
      <c r="D3" s="74" t="s">
        <v>37</v>
      </c>
      <c r="E3" s="74" t="s">
        <v>38</v>
      </c>
      <c r="F3" s="74" t="s">
        <v>32</v>
      </c>
      <c r="G3" s="68">
        <v>76115178</v>
      </c>
      <c r="H3" s="74" t="s">
        <v>37</v>
      </c>
      <c r="I3" s="74" t="s">
        <v>32</v>
      </c>
      <c r="J3" s="74" t="s">
        <v>33</v>
      </c>
      <c r="K3" s="74">
        <v>18061296271</v>
      </c>
      <c r="L3" s="74" t="s">
        <v>39</v>
      </c>
      <c r="M3" s="74" t="s">
        <v>40</v>
      </c>
      <c r="N3" s="74">
        <v>18326308555</v>
      </c>
      <c r="O3" s="68" t="s">
        <v>36</v>
      </c>
    </row>
    <row r="4" spans="1:15" s="9" customFormat="1">
      <c r="A4" s="68">
        <v>52</v>
      </c>
      <c r="B4" s="75">
        <v>43077</v>
      </c>
      <c r="C4" s="74" t="s">
        <v>29</v>
      </c>
      <c r="D4" s="74" t="s">
        <v>41</v>
      </c>
      <c r="E4" s="74" t="s">
        <v>41</v>
      </c>
      <c r="F4" s="74" t="s">
        <v>32</v>
      </c>
      <c r="G4" s="68">
        <v>76113166</v>
      </c>
      <c r="H4" s="74" t="s">
        <v>42</v>
      </c>
      <c r="I4" s="74" t="s">
        <v>32</v>
      </c>
      <c r="J4" s="74" t="s">
        <v>33</v>
      </c>
      <c r="K4" s="74">
        <v>18061296271</v>
      </c>
      <c r="L4" s="74" t="s">
        <v>43</v>
      </c>
      <c r="M4" s="74" t="s">
        <v>40</v>
      </c>
      <c r="N4" s="74">
        <v>13913841691</v>
      </c>
      <c r="O4" s="68" t="s">
        <v>44</v>
      </c>
    </row>
    <row r="5" spans="1:15" s="9" customFormat="1">
      <c r="A5" s="68">
        <v>2</v>
      </c>
      <c r="B5" s="75">
        <v>43105</v>
      </c>
      <c r="C5" s="74" t="s">
        <v>29</v>
      </c>
      <c r="D5" s="74" t="s">
        <v>45</v>
      </c>
      <c r="E5" s="74" t="s">
        <v>46</v>
      </c>
      <c r="F5" s="74" t="s">
        <v>47</v>
      </c>
      <c r="G5" s="68">
        <v>76119036</v>
      </c>
      <c r="H5" s="74" t="s">
        <v>48</v>
      </c>
      <c r="I5" s="74" t="s">
        <v>32</v>
      </c>
      <c r="J5" s="74" t="s">
        <v>33</v>
      </c>
      <c r="K5" s="74">
        <v>18061296271</v>
      </c>
      <c r="L5" s="74" t="s">
        <v>49</v>
      </c>
      <c r="M5" s="74" t="s">
        <v>40</v>
      </c>
      <c r="N5" s="74">
        <v>13655118116</v>
      </c>
      <c r="O5" s="68" t="s">
        <v>36</v>
      </c>
    </row>
    <row r="6" spans="1:15" s="9" customFormat="1">
      <c r="A6" s="68">
        <v>2</v>
      </c>
      <c r="B6" s="75">
        <v>43105</v>
      </c>
      <c r="C6" s="74" t="s">
        <v>29</v>
      </c>
      <c r="D6" s="74" t="s">
        <v>50</v>
      </c>
      <c r="E6" s="74" t="s">
        <v>51</v>
      </c>
      <c r="F6" s="74" t="s">
        <v>52</v>
      </c>
      <c r="G6" s="68">
        <v>76120311</v>
      </c>
      <c r="H6" s="74" t="s">
        <v>53</v>
      </c>
      <c r="I6" s="74" t="s">
        <v>32</v>
      </c>
      <c r="J6" s="74" t="s">
        <v>33</v>
      </c>
      <c r="K6" s="74">
        <v>18061296271</v>
      </c>
      <c r="L6" s="74" t="s">
        <v>54</v>
      </c>
      <c r="M6" s="74" t="s">
        <v>95</v>
      </c>
      <c r="N6" s="74">
        <v>15150815370</v>
      </c>
      <c r="O6" s="68" t="s">
        <v>44</v>
      </c>
    </row>
    <row r="7" spans="1:15" s="9" customFormat="1">
      <c r="A7" s="68">
        <v>3</v>
      </c>
      <c r="B7" s="75"/>
      <c r="C7" s="74"/>
      <c r="D7" s="74" t="s">
        <v>75</v>
      </c>
      <c r="E7" s="74"/>
      <c r="F7" s="74"/>
      <c r="G7" s="68"/>
      <c r="H7" s="74"/>
      <c r="I7" s="74"/>
      <c r="J7" s="74"/>
      <c r="K7" s="74"/>
      <c r="L7" s="74"/>
      <c r="M7" s="74"/>
      <c r="N7" s="74"/>
      <c r="O7" s="68"/>
    </row>
    <row r="8" spans="1:15" s="9" customFormat="1">
      <c r="A8" s="68">
        <v>4</v>
      </c>
      <c r="B8" s="75"/>
      <c r="C8" s="74"/>
      <c r="D8" s="74" t="s">
        <v>75</v>
      </c>
      <c r="E8" s="74"/>
      <c r="F8" s="74"/>
      <c r="G8" s="68"/>
      <c r="H8" s="74"/>
      <c r="I8" s="74"/>
      <c r="J8" s="74"/>
      <c r="K8" s="74"/>
      <c r="L8" s="74"/>
      <c r="M8" s="74"/>
      <c r="N8" s="74"/>
      <c r="O8" s="68"/>
    </row>
    <row r="9" spans="1:15" s="9" customFormat="1">
      <c r="A9" s="68">
        <v>5</v>
      </c>
      <c r="B9" s="75" t="s">
        <v>90</v>
      </c>
      <c r="C9" s="74"/>
      <c r="D9" s="74" t="s">
        <v>92</v>
      </c>
      <c r="E9" s="74" t="s">
        <v>91</v>
      </c>
      <c r="F9" s="74" t="s">
        <v>93</v>
      </c>
      <c r="G9" s="68">
        <v>76128299</v>
      </c>
      <c r="H9" s="74" t="s">
        <v>91</v>
      </c>
      <c r="I9" s="74" t="s">
        <v>32</v>
      </c>
      <c r="J9" s="74" t="s">
        <v>33</v>
      </c>
      <c r="K9" s="74">
        <v>18061296271</v>
      </c>
      <c r="L9" s="74" t="s">
        <v>94</v>
      </c>
      <c r="M9" s="74" t="s">
        <v>95</v>
      </c>
      <c r="N9" s="74">
        <v>13451811185</v>
      </c>
      <c r="O9" s="68" t="s">
        <v>36</v>
      </c>
    </row>
    <row r="10" spans="1:15" s="9" customFormat="1">
      <c r="A10" s="68">
        <v>5</v>
      </c>
      <c r="B10" s="75" t="s">
        <v>90</v>
      </c>
      <c r="C10" s="74"/>
      <c r="D10" s="74" t="s">
        <v>97</v>
      </c>
      <c r="E10" s="74" t="s">
        <v>96</v>
      </c>
      <c r="F10" s="74" t="s">
        <v>93</v>
      </c>
      <c r="G10" s="68">
        <v>76116635</v>
      </c>
      <c r="H10" s="74" t="s">
        <v>67</v>
      </c>
      <c r="I10" s="74" t="s">
        <v>32</v>
      </c>
      <c r="J10" s="74" t="s">
        <v>33</v>
      </c>
      <c r="K10" s="74">
        <v>18061296271</v>
      </c>
      <c r="L10" s="74" t="s">
        <v>98</v>
      </c>
      <c r="M10" s="74" t="s">
        <v>95</v>
      </c>
      <c r="N10" s="74">
        <v>18551671169</v>
      </c>
      <c r="O10" s="68" t="s">
        <v>36</v>
      </c>
    </row>
    <row r="11" spans="1:15" s="9" customFormat="1">
      <c r="A11" s="68">
        <v>5</v>
      </c>
      <c r="B11" s="75" t="s">
        <v>90</v>
      </c>
      <c r="C11" s="74"/>
      <c r="D11" s="74" t="s">
        <v>99</v>
      </c>
      <c r="E11" s="74" t="s">
        <v>60</v>
      </c>
      <c r="F11" s="74" t="s">
        <v>93</v>
      </c>
      <c r="G11" s="68">
        <v>76123028</v>
      </c>
      <c r="H11" s="74" t="s">
        <v>100</v>
      </c>
      <c r="I11" s="74" t="s">
        <v>32</v>
      </c>
      <c r="J11" s="74" t="s">
        <v>33</v>
      </c>
      <c r="K11" s="74">
        <v>18061296271</v>
      </c>
      <c r="L11" s="74" t="s">
        <v>101</v>
      </c>
      <c r="M11" s="74" t="s">
        <v>95</v>
      </c>
      <c r="N11" s="74">
        <v>13770313685</v>
      </c>
      <c r="O11" s="68" t="s">
        <v>36</v>
      </c>
    </row>
    <row r="12" spans="1:15" s="9" customFormat="1" ht="14.25" customHeight="1">
      <c r="A12" s="68">
        <v>5</v>
      </c>
      <c r="B12" s="75" t="s">
        <v>90</v>
      </c>
      <c r="C12" s="74"/>
      <c r="D12" s="74" t="s">
        <v>78</v>
      </c>
      <c r="E12" s="74" t="s">
        <v>78</v>
      </c>
      <c r="F12" s="74" t="s">
        <v>93</v>
      </c>
      <c r="G12" s="68">
        <v>76129852</v>
      </c>
      <c r="H12" s="74" t="s">
        <v>78</v>
      </c>
      <c r="I12" s="74" t="s">
        <v>32</v>
      </c>
      <c r="J12" s="74" t="s">
        <v>33</v>
      </c>
      <c r="K12" s="74">
        <v>18061296271</v>
      </c>
      <c r="L12" s="74" t="s">
        <v>98</v>
      </c>
      <c r="M12" s="74" t="s">
        <v>95</v>
      </c>
      <c r="N12" s="74">
        <v>18251380104</v>
      </c>
      <c r="O12" s="68" t="s">
        <v>36</v>
      </c>
    </row>
    <row r="13" spans="1:15" s="9" customFormat="1">
      <c r="A13" s="72">
        <v>10</v>
      </c>
      <c r="B13" s="75" t="s">
        <v>111</v>
      </c>
      <c r="C13" s="72"/>
      <c r="D13" s="74" t="s">
        <v>112</v>
      </c>
      <c r="E13" s="74" t="s">
        <v>113</v>
      </c>
      <c r="F13" s="74" t="s">
        <v>93</v>
      </c>
      <c r="G13" s="72">
        <v>76133273</v>
      </c>
      <c r="H13" s="74" t="s">
        <v>112</v>
      </c>
      <c r="I13" s="74" t="s">
        <v>32</v>
      </c>
      <c r="J13" s="74" t="s">
        <v>33</v>
      </c>
      <c r="K13" s="74">
        <v>18061296271</v>
      </c>
      <c r="L13" s="74" t="s">
        <v>114</v>
      </c>
      <c r="M13" s="74" t="s">
        <v>95</v>
      </c>
      <c r="N13" s="72">
        <v>15955551912</v>
      </c>
      <c r="O13" s="76" t="s">
        <v>36</v>
      </c>
    </row>
    <row r="14" spans="1:15" s="9" customFormat="1">
      <c r="A14" s="72"/>
      <c r="B14" s="77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</row>
    <row r="15" spans="1:15" s="9" customFormat="1">
      <c r="A15" s="81"/>
      <c r="B15" s="83"/>
      <c r="C15" s="74"/>
      <c r="D15" s="74"/>
      <c r="E15" s="74"/>
      <c r="F15" s="74"/>
      <c r="G15" s="81"/>
      <c r="H15" s="74"/>
      <c r="I15" s="74"/>
      <c r="J15" s="74"/>
      <c r="K15" s="81"/>
      <c r="L15" s="74"/>
      <c r="M15" s="74"/>
      <c r="N15" s="81"/>
      <c r="O15" s="81"/>
    </row>
    <row r="16" spans="1:15" s="9" customFormat="1">
      <c r="A16" s="81">
        <v>13</v>
      </c>
      <c r="B16" s="83">
        <v>43187</v>
      </c>
      <c r="C16" s="74" t="s">
        <v>115</v>
      </c>
      <c r="D16" s="74" t="s">
        <v>116</v>
      </c>
      <c r="E16" s="74" t="s">
        <v>117</v>
      </c>
      <c r="F16" s="74" t="s">
        <v>93</v>
      </c>
      <c r="G16" s="72">
        <v>76137157</v>
      </c>
      <c r="H16" s="74" t="s">
        <v>118</v>
      </c>
      <c r="I16" s="74" t="s">
        <v>32</v>
      </c>
      <c r="J16" s="74" t="s">
        <v>33</v>
      </c>
      <c r="K16" s="74">
        <v>18061296271</v>
      </c>
      <c r="L16" s="74" t="s">
        <v>122</v>
      </c>
      <c r="M16" s="74" t="s">
        <v>95</v>
      </c>
      <c r="N16" s="72">
        <v>13377789827</v>
      </c>
      <c r="O16" s="81" t="s">
        <v>36</v>
      </c>
    </row>
    <row r="17" spans="1:15" s="9" customFormat="1">
      <c r="A17" s="81">
        <v>13</v>
      </c>
      <c r="B17" s="83">
        <v>43187</v>
      </c>
      <c r="C17" s="74" t="s">
        <v>115</v>
      </c>
      <c r="D17" s="74" t="s">
        <v>116</v>
      </c>
      <c r="E17" s="74" t="s">
        <v>117</v>
      </c>
      <c r="F17" s="74" t="s">
        <v>93</v>
      </c>
      <c r="G17" s="72">
        <v>76138176</v>
      </c>
      <c r="H17" s="74" t="s">
        <v>119</v>
      </c>
      <c r="I17" s="74" t="s">
        <v>32</v>
      </c>
      <c r="J17" s="74" t="s">
        <v>33</v>
      </c>
      <c r="K17" s="74">
        <v>18061296271</v>
      </c>
      <c r="L17" s="74" t="s">
        <v>123</v>
      </c>
      <c r="M17" s="74" t="s">
        <v>95</v>
      </c>
      <c r="N17" s="72">
        <v>15765025678</v>
      </c>
      <c r="O17" s="81" t="s">
        <v>36</v>
      </c>
    </row>
    <row r="18" spans="1:15" s="9" customFormat="1">
      <c r="A18" s="81">
        <v>13</v>
      </c>
      <c r="B18" s="83">
        <v>43187</v>
      </c>
      <c r="C18" s="74" t="s">
        <v>115</v>
      </c>
      <c r="D18" s="74" t="s">
        <v>116</v>
      </c>
      <c r="E18" s="74" t="s">
        <v>117</v>
      </c>
      <c r="F18" s="74" t="s">
        <v>93</v>
      </c>
      <c r="G18" s="72">
        <v>76152209</v>
      </c>
      <c r="H18" s="74" t="s">
        <v>120</v>
      </c>
      <c r="I18" s="74" t="s">
        <v>32</v>
      </c>
      <c r="J18" s="74" t="s">
        <v>33</v>
      </c>
      <c r="K18" s="74">
        <v>18061296271</v>
      </c>
      <c r="L18" s="74" t="s">
        <v>124</v>
      </c>
      <c r="M18" s="74" t="s">
        <v>95</v>
      </c>
      <c r="N18" s="72">
        <v>13836247287</v>
      </c>
      <c r="O18" s="81" t="s">
        <v>36</v>
      </c>
    </row>
    <row r="19" spans="1:15" s="9" customFormat="1">
      <c r="A19" s="81">
        <v>13</v>
      </c>
      <c r="B19" s="83">
        <v>43187</v>
      </c>
      <c r="C19" s="74" t="s">
        <v>115</v>
      </c>
      <c r="D19" s="74" t="s">
        <v>116</v>
      </c>
      <c r="E19" s="74" t="s">
        <v>117</v>
      </c>
      <c r="F19" s="74" t="s">
        <v>93</v>
      </c>
      <c r="G19" s="72">
        <v>76152210</v>
      </c>
      <c r="H19" s="74" t="s">
        <v>121</v>
      </c>
      <c r="I19" s="74" t="s">
        <v>32</v>
      </c>
      <c r="J19" s="74" t="s">
        <v>33</v>
      </c>
      <c r="K19" s="74">
        <v>18061296271</v>
      </c>
      <c r="L19" s="74" t="s">
        <v>125</v>
      </c>
      <c r="M19" s="74" t="s">
        <v>95</v>
      </c>
      <c r="N19" s="72">
        <v>18358878921</v>
      </c>
      <c r="O19" s="81" t="s">
        <v>36</v>
      </c>
    </row>
    <row r="20" spans="1:15" s="9" customFormat="1">
      <c r="A20" s="82">
        <v>13</v>
      </c>
      <c r="B20" s="83">
        <v>43187</v>
      </c>
      <c r="C20" s="74" t="s">
        <v>115</v>
      </c>
      <c r="D20" s="74" t="s">
        <v>102</v>
      </c>
      <c r="E20" s="74" t="s">
        <v>117</v>
      </c>
      <c r="F20" s="74" t="s">
        <v>93</v>
      </c>
      <c r="G20" s="82">
        <v>76128178</v>
      </c>
      <c r="H20" s="74" t="s">
        <v>126</v>
      </c>
      <c r="I20" s="74" t="s">
        <v>32</v>
      </c>
      <c r="J20" s="74" t="s">
        <v>33</v>
      </c>
      <c r="K20" s="74">
        <v>18061296271</v>
      </c>
      <c r="L20" s="74" t="s">
        <v>127</v>
      </c>
      <c r="M20" s="74" t="s">
        <v>95</v>
      </c>
      <c r="N20" s="82">
        <v>15611074292</v>
      </c>
      <c r="O20" s="82" t="s">
        <v>36</v>
      </c>
    </row>
    <row r="21" spans="1:15" s="9" customFormat="1">
      <c r="A21" s="84">
        <v>13</v>
      </c>
      <c r="B21" s="83">
        <v>43190</v>
      </c>
      <c r="C21" s="74" t="s">
        <v>115</v>
      </c>
      <c r="D21" s="74" t="s">
        <v>130</v>
      </c>
      <c r="E21" s="74" t="s">
        <v>131</v>
      </c>
      <c r="F21" s="74" t="s">
        <v>93</v>
      </c>
      <c r="G21" s="84">
        <v>76152981</v>
      </c>
      <c r="H21" s="74" t="s">
        <v>128</v>
      </c>
      <c r="I21" s="74" t="s">
        <v>32</v>
      </c>
      <c r="J21" s="74" t="s">
        <v>33</v>
      </c>
      <c r="K21" s="74">
        <v>18061296271</v>
      </c>
      <c r="L21" s="74" t="s">
        <v>129</v>
      </c>
      <c r="M21" s="74" t="s">
        <v>95</v>
      </c>
      <c r="N21" s="84">
        <v>15205276843</v>
      </c>
      <c r="O21" s="74" t="s">
        <v>44</v>
      </c>
    </row>
    <row r="22" spans="1:15" s="9" customFormat="1">
      <c r="A22" s="84">
        <v>13</v>
      </c>
      <c r="B22" s="83">
        <v>43190</v>
      </c>
      <c r="C22" s="74" t="s">
        <v>115</v>
      </c>
      <c r="D22" s="74" t="s">
        <v>134</v>
      </c>
      <c r="E22" s="74" t="s">
        <v>132</v>
      </c>
      <c r="F22" s="74" t="s">
        <v>93</v>
      </c>
      <c r="G22" s="84">
        <v>76139116</v>
      </c>
      <c r="H22" s="74" t="s">
        <v>133</v>
      </c>
      <c r="I22" s="74" t="s">
        <v>32</v>
      </c>
      <c r="J22" s="74" t="s">
        <v>33</v>
      </c>
      <c r="K22" s="74">
        <v>18061296271</v>
      </c>
      <c r="L22" s="74" t="s">
        <v>137</v>
      </c>
      <c r="M22" s="74" t="s">
        <v>95</v>
      </c>
      <c r="N22" s="84">
        <v>18100625855</v>
      </c>
      <c r="O22" s="84" t="s">
        <v>36</v>
      </c>
    </row>
    <row r="23" spans="1:15" s="9" customFormat="1">
      <c r="A23" s="84">
        <v>13</v>
      </c>
      <c r="B23" s="83">
        <v>43190</v>
      </c>
      <c r="C23" s="74" t="s">
        <v>115</v>
      </c>
      <c r="D23" s="74" t="s">
        <v>134</v>
      </c>
      <c r="E23" s="74" t="s">
        <v>135</v>
      </c>
      <c r="F23" s="74" t="s">
        <v>93</v>
      </c>
      <c r="G23" s="84">
        <v>76139122</v>
      </c>
      <c r="H23" s="74" t="s">
        <v>135</v>
      </c>
      <c r="I23" s="74" t="s">
        <v>32</v>
      </c>
      <c r="J23" s="74" t="s">
        <v>33</v>
      </c>
      <c r="K23" s="74">
        <v>18061296271</v>
      </c>
      <c r="L23" s="74" t="s">
        <v>136</v>
      </c>
      <c r="M23" s="74" t="s">
        <v>95</v>
      </c>
      <c r="N23" s="84">
        <v>18100625855</v>
      </c>
      <c r="O23" s="84" t="s">
        <v>36</v>
      </c>
    </row>
    <row r="24" spans="1:15">
      <c r="A24" s="1"/>
      <c r="B24" s="2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s="9" customFormat="1">
      <c r="A25" s="85">
        <v>16</v>
      </c>
      <c r="B25" s="83">
        <v>43208</v>
      </c>
      <c r="C25" s="74" t="s">
        <v>115</v>
      </c>
      <c r="D25" s="74" t="s">
        <v>130</v>
      </c>
      <c r="E25" s="74" t="s">
        <v>138</v>
      </c>
      <c r="F25" s="74" t="s">
        <v>93</v>
      </c>
      <c r="G25" s="87">
        <v>76153979</v>
      </c>
      <c r="H25" s="91" t="s">
        <v>139</v>
      </c>
      <c r="I25" s="74" t="s">
        <v>32</v>
      </c>
      <c r="J25" s="74" t="s">
        <v>33</v>
      </c>
      <c r="K25" s="74">
        <v>18061296271</v>
      </c>
      <c r="L25" s="74" t="s">
        <v>157</v>
      </c>
      <c r="M25" s="74" t="s">
        <v>95</v>
      </c>
      <c r="N25" s="85">
        <v>18651662888</v>
      </c>
      <c r="O25" s="85" t="s">
        <v>44</v>
      </c>
    </row>
    <row r="26" spans="1:15" s="9" customFormat="1">
      <c r="A26" s="87">
        <v>16</v>
      </c>
      <c r="B26" s="83">
        <v>43208</v>
      </c>
      <c r="C26" s="74" t="s">
        <v>115</v>
      </c>
      <c r="D26" s="74" t="s">
        <v>102</v>
      </c>
      <c r="E26" s="74" t="s">
        <v>117</v>
      </c>
      <c r="F26" s="74" t="s">
        <v>93</v>
      </c>
      <c r="G26" s="87">
        <v>76156173</v>
      </c>
      <c r="H26" s="91" t="s">
        <v>140</v>
      </c>
      <c r="I26" s="74" t="s">
        <v>32</v>
      </c>
      <c r="J26" s="74" t="s">
        <v>33</v>
      </c>
      <c r="K26" s="74">
        <v>18061296271</v>
      </c>
      <c r="L26" s="74" t="s">
        <v>164</v>
      </c>
      <c r="M26" s="74" t="s">
        <v>95</v>
      </c>
      <c r="N26" s="85">
        <v>15979166367</v>
      </c>
      <c r="O26" s="85" t="s">
        <v>44</v>
      </c>
    </row>
    <row r="27" spans="1:15" s="9" customFormat="1">
      <c r="A27" s="87">
        <v>16</v>
      </c>
      <c r="B27" s="83">
        <v>43208</v>
      </c>
      <c r="C27" s="74" t="s">
        <v>115</v>
      </c>
      <c r="D27" s="74" t="s">
        <v>141</v>
      </c>
      <c r="E27" s="74" t="s">
        <v>141</v>
      </c>
      <c r="F27" s="74" t="s">
        <v>93</v>
      </c>
      <c r="G27" s="87">
        <v>76156167</v>
      </c>
      <c r="H27" s="74" t="s">
        <v>141</v>
      </c>
      <c r="I27" s="74" t="s">
        <v>32</v>
      </c>
      <c r="J27" s="74" t="s">
        <v>33</v>
      </c>
      <c r="K27" s="74">
        <v>18061296271</v>
      </c>
      <c r="L27" s="74" t="s">
        <v>158</v>
      </c>
      <c r="M27" s="74" t="s">
        <v>95</v>
      </c>
      <c r="N27" s="85">
        <v>13914760249</v>
      </c>
      <c r="O27" s="85" t="s">
        <v>36</v>
      </c>
    </row>
    <row r="28" spans="1:15" s="9" customFormat="1">
      <c r="A28" s="87">
        <v>16</v>
      </c>
      <c r="B28" s="83">
        <v>43208</v>
      </c>
      <c r="C28" s="74" t="s">
        <v>115</v>
      </c>
      <c r="D28" s="74" t="s">
        <v>142</v>
      </c>
      <c r="E28" s="74" t="s">
        <v>142</v>
      </c>
      <c r="F28" s="74" t="s">
        <v>93</v>
      </c>
      <c r="G28" s="87">
        <v>76152838</v>
      </c>
      <c r="H28" s="91" t="s">
        <v>143</v>
      </c>
      <c r="I28" s="74" t="s">
        <v>32</v>
      </c>
      <c r="J28" s="74" t="s">
        <v>33</v>
      </c>
      <c r="K28" s="74">
        <v>18061296271</v>
      </c>
      <c r="L28" s="74" t="s">
        <v>165</v>
      </c>
      <c r="M28" s="74" t="s">
        <v>95</v>
      </c>
      <c r="N28" s="74">
        <v>18851058032</v>
      </c>
      <c r="O28" s="85" t="s">
        <v>44</v>
      </c>
    </row>
    <row r="29" spans="1:15" s="9" customFormat="1">
      <c r="A29" s="87">
        <v>16</v>
      </c>
      <c r="B29" s="83">
        <v>43208</v>
      </c>
      <c r="C29" s="74" t="s">
        <v>115</v>
      </c>
      <c r="D29" s="74" t="s">
        <v>142</v>
      </c>
      <c r="E29" s="74" t="s">
        <v>144</v>
      </c>
      <c r="F29" s="74" t="s">
        <v>93</v>
      </c>
      <c r="G29" s="87">
        <v>76152851</v>
      </c>
      <c r="H29" s="91" t="s">
        <v>144</v>
      </c>
      <c r="I29" s="74" t="s">
        <v>32</v>
      </c>
      <c r="J29" s="74" t="s">
        <v>33</v>
      </c>
      <c r="K29" s="74">
        <v>18061296271</v>
      </c>
      <c r="L29" s="74" t="s">
        <v>165</v>
      </c>
      <c r="M29" s="74" t="s">
        <v>95</v>
      </c>
      <c r="N29" s="88">
        <v>18851058032</v>
      </c>
      <c r="O29" s="85" t="s">
        <v>36</v>
      </c>
    </row>
    <row r="30" spans="1:15" s="9" customFormat="1">
      <c r="A30" s="87">
        <v>16</v>
      </c>
      <c r="B30" s="83">
        <v>43208</v>
      </c>
      <c r="C30" s="74" t="s">
        <v>115</v>
      </c>
      <c r="D30" s="74" t="s">
        <v>145</v>
      </c>
      <c r="E30" s="74" t="s">
        <v>146</v>
      </c>
      <c r="F30" s="74" t="s">
        <v>93</v>
      </c>
      <c r="G30" s="87">
        <v>76138868</v>
      </c>
      <c r="H30" s="91" t="s">
        <v>147</v>
      </c>
      <c r="I30" s="74" t="s">
        <v>32</v>
      </c>
      <c r="J30" s="74" t="s">
        <v>33</v>
      </c>
      <c r="K30" s="74">
        <v>18061296271</v>
      </c>
      <c r="L30" s="74" t="s">
        <v>167</v>
      </c>
      <c r="M30" s="74" t="s">
        <v>95</v>
      </c>
      <c r="N30" s="85">
        <v>18511805661</v>
      </c>
      <c r="O30" s="74" t="s">
        <v>36</v>
      </c>
    </row>
    <row r="31" spans="1:15" s="9" customFormat="1">
      <c r="A31" s="87">
        <v>16</v>
      </c>
      <c r="B31" s="83">
        <v>43208</v>
      </c>
      <c r="C31" s="74" t="s">
        <v>115</v>
      </c>
      <c r="D31" s="74" t="s">
        <v>130</v>
      </c>
      <c r="E31" s="74" t="s">
        <v>138</v>
      </c>
      <c r="F31" s="74" t="s">
        <v>93</v>
      </c>
      <c r="G31" s="74">
        <v>76128369</v>
      </c>
      <c r="H31" s="91" t="s">
        <v>150</v>
      </c>
      <c r="I31" s="74" t="s">
        <v>32</v>
      </c>
      <c r="J31" s="74" t="s">
        <v>33</v>
      </c>
      <c r="K31" s="74">
        <v>18061296271</v>
      </c>
      <c r="L31" s="74" t="s">
        <v>157</v>
      </c>
      <c r="M31" s="74" t="s">
        <v>95</v>
      </c>
      <c r="N31" s="87">
        <v>15189977010</v>
      </c>
      <c r="O31" s="87" t="s">
        <v>44</v>
      </c>
    </row>
    <row r="32" spans="1:15" s="9" customFormat="1">
      <c r="A32" s="87">
        <v>16</v>
      </c>
      <c r="B32" s="83">
        <v>43208</v>
      </c>
      <c r="C32" s="74" t="s">
        <v>115</v>
      </c>
      <c r="D32" s="74" t="s">
        <v>130</v>
      </c>
      <c r="E32" s="74" t="s">
        <v>138</v>
      </c>
      <c r="F32" s="74" t="s">
        <v>93</v>
      </c>
      <c r="G32" s="74">
        <v>76128810</v>
      </c>
      <c r="H32" s="91" t="s">
        <v>151</v>
      </c>
      <c r="I32" s="74" t="s">
        <v>32</v>
      </c>
      <c r="J32" s="74" t="s">
        <v>33</v>
      </c>
      <c r="K32" s="74">
        <v>18061296271</v>
      </c>
      <c r="L32" s="74" t="s">
        <v>157</v>
      </c>
      <c r="M32" s="74" t="s">
        <v>95</v>
      </c>
      <c r="N32" s="87">
        <v>15189977010</v>
      </c>
      <c r="O32" s="87" t="s">
        <v>44</v>
      </c>
    </row>
    <row r="33" spans="1:15" s="9" customFormat="1">
      <c r="A33" s="87">
        <v>16</v>
      </c>
      <c r="B33" s="83">
        <v>43208</v>
      </c>
      <c r="C33" s="74" t="s">
        <v>115</v>
      </c>
      <c r="D33" s="74" t="s">
        <v>130</v>
      </c>
      <c r="E33" s="74" t="s">
        <v>138</v>
      </c>
      <c r="F33" s="74" t="s">
        <v>93</v>
      </c>
      <c r="G33" s="74">
        <v>76126516</v>
      </c>
      <c r="H33" s="91" t="s">
        <v>152</v>
      </c>
      <c r="I33" s="74" t="s">
        <v>32</v>
      </c>
      <c r="J33" s="74" t="s">
        <v>33</v>
      </c>
      <c r="K33" s="74">
        <v>18061296271</v>
      </c>
      <c r="L33" s="74" t="s">
        <v>157</v>
      </c>
      <c r="M33" s="74" t="s">
        <v>95</v>
      </c>
      <c r="N33" s="87">
        <v>15189977010</v>
      </c>
      <c r="O33" s="87" t="s">
        <v>44</v>
      </c>
    </row>
    <row r="34" spans="1:15" s="9" customFormat="1">
      <c r="A34" s="87">
        <v>16</v>
      </c>
      <c r="B34" s="83">
        <v>43208</v>
      </c>
      <c r="C34" s="74" t="s">
        <v>115</v>
      </c>
      <c r="D34" s="74" t="s">
        <v>130</v>
      </c>
      <c r="E34" s="74" t="s">
        <v>138</v>
      </c>
      <c r="F34" s="74" t="s">
        <v>93</v>
      </c>
      <c r="G34" s="74">
        <v>76123630</v>
      </c>
      <c r="H34" s="91" t="s">
        <v>153</v>
      </c>
      <c r="I34" s="74" t="s">
        <v>32</v>
      </c>
      <c r="J34" s="74" t="s">
        <v>33</v>
      </c>
      <c r="K34" s="74">
        <v>18061296271</v>
      </c>
      <c r="L34" s="74" t="s">
        <v>157</v>
      </c>
      <c r="M34" s="74" t="s">
        <v>95</v>
      </c>
      <c r="N34" s="87">
        <v>15189977010</v>
      </c>
      <c r="O34" s="87" t="s">
        <v>44</v>
      </c>
    </row>
    <row r="35" spans="1:15" s="9" customFormat="1">
      <c r="A35" s="87">
        <v>16</v>
      </c>
      <c r="B35" s="83">
        <v>43208</v>
      </c>
      <c r="C35" s="74" t="s">
        <v>115</v>
      </c>
      <c r="D35" s="74" t="s">
        <v>130</v>
      </c>
      <c r="E35" s="74" t="s">
        <v>138</v>
      </c>
      <c r="F35" s="74" t="s">
        <v>93</v>
      </c>
      <c r="G35" s="74">
        <v>76153981</v>
      </c>
      <c r="H35" s="91" t="s">
        <v>154</v>
      </c>
      <c r="I35" s="74" t="s">
        <v>32</v>
      </c>
      <c r="J35" s="74" t="s">
        <v>33</v>
      </c>
      <c r="K35" s="74">
        <v>18061296271</v>
      </c>
      <c r="L35" s="74" t="s">
        <v>157</v>
      </c>
      <c r="M35" s="74" t="s">
        <v>95</v>
      </c>
      <c r="N35" s="87">
        <v>15189977010</v>
      </c>
      <c r="O35" s="87" t="s">
        <v>44</v>
      </c>
    </row>
    <row r="36" spans="1:15" s="9" customFormat="1">
      <c r="A36" s="87">
        <v>16</v>
      </c>
      <c r="B36" s="83">
        <v>43208</v>
      </c>
      <c r="C36" s="74" t="s">
        <v>115</v>
      </c>
      <c r="D36" s="74" t="s">
        <v>130</v>
      </c>
      <c r="E36" s="74" t="s">
        <v>138</v>
      </c>
      <c r="F36" s="74" t="s">
        <v>93</v>
      </c>
      <c r="G36" s="74">
        <v>76158096</v>
      </c>
      <c r="H36" s="91" t="s">
        <v>155</v>
      </c>
      <c r="I36" s="74" t="s">
        <v>32</v>
      </c>
      <c r="J36" s="74" t="s">
        <v>33</v>
      </c>
      <c r="K36" s="74">
        <v>18061296271</v>
      </c>
      <c r="L36" s="74" t="s">
        <v>157</v>
      </c>
      <c r="M36" s="74" t="s">
        <v>95</v>
      </c>
      <c r="N36" s="87">
        <v>15189977010</v>
      </c>
      <c r="O36" s="87" t="s">
        <v>44</v>
      </c>
    </row>
    <row r="37" spans="1:15" s="9" customFormat="1">
      <c r="A37" s="87">
        <v>16</v>
      </c>
      <c r="B37" s="83">
        <v>43208</v>
      </c>
      <c r="C37" s="74" t="s">
        <v>115</v>
      </c>
      <c r="D37" s="74" t="s">
        <v>130</v>
      </c>
      <c r="E37" s="74" t="s">
        <v>138</v>
      </c>
      <c r="F37" s="74" t="s">
        <v>93</v>
      </c>
      <c r="G37" s="87">
        <v>76159921</v>
      </c>
      <c r="H37" s="91" t="s">
        <v>156</v>
      </c>
      <c r="I37" s="74" t="s">
        <v>32</v>
      </c>
      <c r="J37" s="74" t="s">
        <v>33</v>
      </c>
      <c r="K37" s="74">
        <v>18061296271</v>
      </c>
      <c r="L37" s="74" t="s">
        <v>157</v>
      </c>
      <c r="M37" s="74" t="s">
        <v>95</v>
      </c>
      <c r="N37" s="87">
        <v>15189977010</v>
      </c>
      <c r="O37" s="87" t="s">
        <v>44</v>
      </c>
    </row>
    <row r="38" spans="1:15" s="9" customFormat="1">
      <c r="A38" s="87">
        <v>16</v>
      </c>
      <c r="B38" s="83">
        <v>43208</v>
      </c>
      <c r="C38" s="74" t="s">
        <v>115</v>
      </c>
      <c r="D38" s="74" t="s">
        <v>102</v>
      </c>
      <c r="E38" s="74" t="s">
        <v>117</v>
      </c>
      <c r="F38" s="74" t="s">
        <v>93</v>
      </c>
      <c r="G38" s="87">
        <v>76160131</v>
      </c>
      <c r="H38" s="91" t="s">
        <v>159</v>
      </c>
      <c r="I38" s="74" t="s">
        <v>32</v>
      </c>
      <c r="J38" s="74" t="s">
        <v>33</v>
      </c>
      <c r="K38" s="74">
        <v>18061296271</v>
      </c>
      <c r="L38" s="74" t="s">
        <v>163</v>
      </c>
      <c r="M38" s="74" t="s">
        <v>95</v>
      </c>
      <c r="N38" s="87">
        <v>18604247766</v>
      </c>
      <c r="O38" s="87" t="s">
        <v>36</v>
      </c>
    </row>
    <row r="39" spans="1:15" s="9" customFormat="1">
      <c r="A39" s="87">
        <v>16</v>
      </c>
      <c r="B39" s="83">
        <v>43208</v>
      </c>
      <c r="C39" s="74" t="s">
        <v>115</v>
      </c>
      <c r="D39" s="74" t="s">
        <v>160</v>
      </c>
      <c r="E39" s="74" t="s">
        <v>161</v>
      </c>
      <c r="F39" s="74" t="s">
        <v>93</v>
      </c>
      <c r="G39" s="87">
        <v>76155675</v>
      </c>
      <c r="H39" s="74" t="s">
        <v>162</v>
      </c>
      <c r="I39" s="74" t="s">
        <v>32</v>
      </c>
      <c r="J39" s="74" t="s">
        <v>33</v>
      </c>
      <c r="K39" s="74">
        <v>18061296271</v>
      </c>
      <c r="L39" s="74" t="s">
        <v>166</v>
      </c>
      <c r="M39" s="74" t="s">
        <v>95</v>
      </c>
      <c r="N39" s="88">
        <v>13675152232</v>
      </c>
      <c r="O39" s="87" t="s">
        <v>36</v>
      </c>
    </row>
    <row r="40" spans="1:15" s="9" customFormat="1">
      <c r="A40" s="87"/>
      <c r="B40" s="83"/>
      <c r="C40" s="74"/>
      <c r="D40" s="74"/>
      <c r="E40" s="74"/>
      <c r="F40" s="74"/>
      <c r="G40" s="87"/>
      <c r="H40" s="74"/>
      <c r="I40" s="74"/>
      <c r="J40" s="74"/>
      <c r="K40" s="74"/>
      <c r="L40" s="74"/>
      <c r="M40" s="74"/>
      <c r="N40" s="87"/>
      <c r="O40" s="87"/>
    </row>
    <row r="41" spans="1:15" s="9" customFormat="1">
      <c r="A41" s="87">
        <v>17</v>
      </c>
      <c r="B41" s="83">
        <v>43215</v>
      </c>
      <c r="C41" s="74" t="s">
        <v>115</v>
      </c>
      <c r="D41" s="74" t="s">
        <v>180</v>
      </c>
      <c r="E41" s="74" t="s">
        <v>178</v>
      </c>
      <c r="F41" s="74" t="s">
        <v>93</v>
      </c>
      <c r="G41" s="87">
        <v>76160287</v>
      </c>
      <c r="H41" s="74" t="s">
        <v>178</v>
      </c>
      <c r="I41" s="74" t="s">
        <v>32</v>
      </c>
      <c r="J41" s="74" t="s">
        <v>33</v>
      </c>
      <c r="K41" s="74">
        <v>18061296271</v>
      </c>
      <c r="L41" s="74" t="s">
        <v>188</v>
      </c>
      <c r="M41" s="74" t="s">
        <v>95</v>
      </c>
      <c r="N41" s="74" t="s">
        <v>179</v>
      </c>
      <c r="O41" s="90" t="s">
        <v>36</v>
      </c>
    </row>
    <row r="42" spans="1:15" s="9" customFormat="1">
      <c r="A42" s="87">
        <v>18</v>
      </c>
      <c r="B42" s="105" t="s">
        <v>190</v>
      </c>
      <c r="C42" s="74"/>
      <c r="D42" s="74"/>
      <c r="E42" s="74"/>
      <c r="F42" s="74"/>
      <c r="G42" s="87"/>
      <c r="H42" s="74"/>
      <c r="I42" s="74"/>
      <c r="J42" s="74"/>
      <c r="K42" s="74"/>
      <c r="L42" s="74"/>
      <c r="M42" s="74"/>
      <c r="N42" s="87"/>
      <c r="O42" s="87"/>
    </row>
    <row r="43" spans="1:15" s="9" customFormat="1">
      <c r="A43" s="87"/>
      <c r="B43" s="83"/>
      <c r="C43" s="74"/>
      <c r="D43" s="74"/>
      <c r="E43" s="74"/>
      <c r="F43" s="74"/>
      <c r="G43" s="87"/>
      <c r="H43" s="74"/>
      <c r="I43" s="74"/>
      <c r="J43" s="74"/>
      <c r="K43" s="74"/>
      <c r="L43" s="74"/>
      <c r="M43" s="74"/>
      <c r="N43" s="87"/>
      <c r="O43" s="87"/>
    </row>
    <row r="44" spans="1:15" s="9" customFormat="1">
      <c r="A44" s="87"/>
      <c r="B44" s="83"/>
      <c r="C44" s="74"/>
      <c r="D44" s="74"/>
      <c r="E44" s="74"/>
      <c r="F44" s="74"/>
      <c r="G44" s="87"/>
      <c r="H44" s="74"/>
      <c r="I44" s="74"/>
      <c r="J44" s="74"/>
      <c r="K44" s="74"/>
      <c r="L44" s="74"/>
      <c r="M44" s="74"/>
      <c r="N44" s="87"/>
      <c r="O44" s="87"/>
    </row>
    <row r="45" spans="1:15">
      <c r="A45" s="1"/>
      <c r="B45" s="28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28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28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28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28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28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28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28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28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28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28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28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28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28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28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28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28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28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28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28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28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28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28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28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28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28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28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28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28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28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28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28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28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28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28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28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28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28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28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28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28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28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28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28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28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28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28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28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28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28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28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28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28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28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28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28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28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28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28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28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28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28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28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28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28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28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28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28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28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28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28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28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28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28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28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28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28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28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28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28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28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28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28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28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28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28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28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28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28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28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28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28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28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28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28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28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28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28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28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28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28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28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28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28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28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28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28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28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28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28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28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28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28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28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28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28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28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28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28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28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28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28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28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28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28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28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28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28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28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28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28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28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28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28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28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28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28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28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28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28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28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28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28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28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28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28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28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28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28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28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28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28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28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28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28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28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28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28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28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28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28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28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28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28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28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28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28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28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28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28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28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28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28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28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28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28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28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28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28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28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28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28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28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28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28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28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28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28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28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28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28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28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28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28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28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28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28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28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28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28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28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28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28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28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28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28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28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28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28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28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28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28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28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28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28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28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28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28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28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28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28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28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28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28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28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28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28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28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28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28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28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28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28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28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28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28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28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28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28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28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28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28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28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28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28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28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28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28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28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28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28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28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28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28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28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28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phoneticPr fontId="12" type="noConversion"/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allowBlank="1" showInputMessage="1" showErrorMessage="1" promptTitle="saas" sqref="G1:G4 G7:G8 G13:G14 G16:G30 G37 G39:G1048576"/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H90"/>
  <sheetViews>
    <sheetView topLeftCell="A25" workbookViewId="0">
      <selection activeCell="H35" sqref="H35"/>
    </sheetView>
  </sheetViews>
  <sheetFormatPr defaultColWidth="8.625" defaultRowHeight="13.5"/>
  <cols>
    <col min="1" max="1" width="8.625" style="9"/>
    <col min="2" max="2" width="28.5" customWidth="1"/>
    <col min="3" max="3" width="12.75" style="23" customWidth="1"/>
    <col min="4" max="4" width="35.25" style="10" customWidth="1"/>
    <col min="5" max="5" width="13.5" customWidth="1"/>
    <col min="6" max="6" width="14" customWidth="1"/>
    <col min="7" max="7" width="11.375" customWidth="1"/>
  </cols>
  <sheetData>
    <row r="1" spans="1:7">
      <c r="A1" s="11" t="s">
        <v>2</v>
      </c>
      <c r="B1" s="11" t="s">
        <v>21</v>
      </c>
      <c r="C1" s="69" t="s">
        <v>55</v>
      </c>
      <c r="D1" s="12" t="s">
        <v>56</v>
      </c>
      <c r="E1" s="11" t="s">
        <v>57</v>
      </c>
      <c r="F1" s="11" t="s">
        <v>58</v>
      </c>
      <c r="G1" s="11" t="s">
        <v>59</v>
      </c>
    </row>
    <row r="2" spans="1:7">
      <c r="A2" s="103">
        <v>1</v>
      </c>
      <c r="B2" s="13" t="s">
        <v>60</v>
      </c>
      <c r="C2" s="70">
        <v>43102</v>
      </c>
      <c r="D2" s="14" t="s">
        <v>61</v>
      </c>
      <c r="E2" s="13" t="s">
        <v>62</v>
      </c>
      <c r="F2" s="1" t="s">
        <v>63</v>
      </c>
      <c r="G2" s="15" t="s">
        <v>64</v>
      </c>
    </row>
    <row r="3" spans="1:7">
      <c r="A3" s="103"/>
      <c r="B3" s="13" t="s">
        <v>65</v>
      </c>
      <c r="C3" s="70">
        <v>43102</v>
      </c>
      <c r="D3" s="14" t="s">
        <v>66</v>
      </c>
      <c r="E3" s="15" t="s">
        <v>62</v>
      </c>
      <c r="F3" s="1" t="s">
        <v>63</v>
      </c>
      <c r="G3" s="15" t="s">
        <v>64</v>
      </c>
    </row>
    <row r="4" spans="1:7">
      <c r="A4" s="103"/>
      <c r="B4" s="16" t="s">
        <v>67</v>
      </c>
      <c r="C4" s="70">
        <v>43083</v>
      </c>
      <c r="D4" s="14" t="s">
        <v>68</v>
      </c>
      <c r="E4" s="1" t="s">
        <v>62</v>
      </c>
      <c r="F4" s="1" t="s">
        <v>69</v>
      </c>
      <c r="G4" s="15" t="s">
        <v>70</v>
      </c>
    </row>
    <row r="5" spans="1:7">
      <c r="A5" s="103">
        <v>2</v>
      </c>
      <c r="B5" s="15" t="s">
        <v>60</v>
      </c>
      <c r="C5" s="70">
        <v>43102</v>
      </c>
      <c r="D5" s="14" t="s">
        <v>61</v>
      </c>
      <c r="E5" s="15" t="s">
        <v>62</v>
      </c>
      <c r="F5" s="1" t="s">
        <v>63</v>
      </c>
      <c r="G5" s="15" t="s">
        <v>64</v>
      </c>
    </row>
    <row r="6" spans="1:7">
      <c r="A6" s="103"/>
      <c r="B6" s="15" t="s">
        <v>65</v>
      </c>
      <c r="C6" s="70">
        <v>43102</v>
      </c>
      <c r="D6" s="14" t="s">
        <v>66</v>
      </c>
      <c r="E6" s="15" t="s">
        <v>62</v>
      </c>
      <c r="F6" s="1" t="s">
        <v>63</v>
      </c>
      <c r="G6" s="15" t="s">
        <v>64</v>
      </c>
    </row>
    <row r="7" spans="1:7">
      <c r="A7" s="103"/>
      <c r="B7" s="16" t="s">
        <v>67</v>
      </c>
      <c r="C7" s="70">
        <v>43083</v>
      </c>
      <c r="D7" s="14" t="s">
        <v>68</v>
      </c>
      <c r="E7" s="1" t="s">
        <v>62</v>
      </c>
      <c r="F7" s="1" t="s">
        <v>69</v>
      </c>
      <c r="G7" s="15" t="s">
        <v>70</v>
      </c>
    </row>
    <row r="8" spans="1:7">
      <c r="A8" s="103">
        <v>3</v>
      </c>
      <c r="B8" s="65" t="s">
        <v>76</v>
      </c>
      <c r="C8" s="70">
        <v>43083</v>
      </c>
      <c r="D8" s="14" t="s">
        <v>68</v>
      </c>
      <c r="E8" s="1" t="s">
        <v>62</v>
      </c>
      <c r="F8" s="1" t="s">
        <v>69</v>
      </c>
      <c r="G8" s="15" t="s">
        <v>70</v>
      </c>
    </row>
    <row r="9" spans="1:7">
      <c r="A9" s="103"/>
      <c r="B9" s="15" t="s">
        <v>65</v>
      </c>
      <c r="C9" s="70">
        <v>43102</v>
      </c>
      <c r="D9" s="66" t="s">
        <v>80</v>
      </c>
      <c r="E9" s="1" t="s">
        <v>62</v>
      </c>
      <c r="F9" s="1" t="s">
        <v>69</v>
      </c>
      <c r="G9" s="15" t="s">
        <v>64</v>
      </c>
    </row>
    <row r="10" spans="1:7">
      <c r="A10" s="103"/>
      <c r="B10" s="62" t="s">
        <v>77</v>
      </c>
      <c r="C10" s="70"/>
      <c r="D10" s="66" t="s">
        <v>79</v>
      </c>
      <c r="E10" s="1" t="s">
        <v>62</v>
      </c>
      <c r="F10" s="1" t="s">
        <v>63</v>
      </c>
      <c r="G10" s="62" t="s">
        <v>81</v>
      </c>
    </row>
    <row r="11" spans="1:7">
      <c r="A11" s="103"/>
      <c r="B11" s="62" t="s">
        <v>78</v>
      </c>
      <c r="C11" s="70">
        <v>43117</v>
      </c>
      <c r="D11" s="14" t="s">
        <v>68</v>
      </c>
      <c r="E11" s="1" t="s">
        <v>62</v>
      </c>
      <c r="F11" s="1" t="s">
        <v>63</v>
      </c>
      <c r="G11" s="62" t="s">
        <v>81</v>
      </c>
    </row>
    <row r="12" spans="1:7">
      <c r="A12" s="103">
        <v>4</v>
      </c>
      <c r="B12" s="65" t="s">
        <v>76</v>
      </c>
      <c r="C12" s="70">
        <v>43083</v>
      </c>
      <c r="D12" s="14" t="s">
        <v>68</v>
      </c>
      <c r="E12" s="1" t="s">
        <v>62</v>
      </c>
      <c r="F12" s="1" t="s">
        <v>69</v>
      </c>
      <c r="G12" s="15" t="s">
        <v>70</v>
      </c>
    </row>
    <row r="13" spans="1:7">
      <c r="A13" s="103"/>
      <c r="B13" s="15" t="s">
        <v>65</v>
      </c>
      <c r="C13" s="70">
        <v>43102</v>
      </c>
      <c r="D13" s="66" t="s">
        <v>80</v>
      </c>
      <c r="E13" s="1" t="s">
        <v>62</v>
      </c>
      <c r="F13" s="1" t="s">
        <v>69</v>
      </c>
      <c r="G13" s="62" t="s">
        <v>87</v>
      </c>
    </row>
    <row r="14" spans="1:7">
      <c r="A14" s="103"/>
      <c r="B14" s="62" t="s">
        <v>77</v>
      </c>
      <c r="C14" s="70"/>
      <c r="D14" s="66" t="s">
        <v>79</v>
      </c>
      <c r="E14" s="1" t="s">
        <v>62</v>
      </c>
      <c r="F14" s="1" t="s">
        <v>63</v>
      </c>
      <c r="G14" s="62" t="s">
        <v>81</v>
      </c>
    </row>
    <row r="15" spans="1:7">
      <c r="A15" s="103"/>
      <c r="B15" s="62" t="s">
        <v>78</v>
      </c>
      <c r="C15" s="70">
        <v>43117</v>
      </c>
      <c r="D15" s="14" t="s">
        <v>68</v>
      </c>
      <c r="E15" s="1" t="s">
        <v>62</v>
      </c>
      <c r="F15" s="1" t="s">
        <v>63</v>
      </c>
      <c r="G15" s="62" t="s">
        <v>81</v>
      </c>
    </row>
    <row r="16" spans="1:7" ht="14.25">
      <c r="A16" s="103"/>
      <c r="B16" s="67" t="s">
        <v>82</v>
      </c>
      <c r="C16" s="71"/>
      <c r="D16" s="14" t="s">
        <v>68</v>
      </c>
      <c r="E16" s="1" t="s">
        <v>86</v>
      </c>
      <c r="F16" s="1" t="s">
        <v>63</v>
      </c>
      <c r="G16" s="15" t="s">
        <v>64</v>
      </c>
    </row>
    <row r="17" spans="1:8">
      <c r="A17" s="103"/>
      <c r="B17" s="67" t="s">
        <v>83</v>
      </c>
      <c r="C17" s="70"/>
      <c r="D17" s="14" t="s">
        <v>68</v>
      </c>
      <c r="E17" s="1" t="s">
        <v>86</v>
      </c>
      <c r="F17" s="1" t="s">
        <v>63</v>
      </c>
      <c r="G17" s="15" t="s">
        <v>64</v>
      </c>
    </row>
    <row r="18" spans="1:8">
      <c r="A18" s="103"/>
      <c r="B18" s="16" t="s">
        <v>108</v>
      </c>
      <c r="C18" s="70"/>
      <c r="D18" s="14" t="s">
        <v>68</v>
      </c>
      <c r="E18" s="1" t="s">
        <v>86</v>
      </c>
      <c r="F18" s="1" t="s">
        <v>63</v>
      </c>
      <c r="G18" s="15" t="s">
        <v>64</v>
      </c>
    </row>
    <row r="19" spans="1:8">
      <c r="A19" s="103"/>
      <c r="B19" s="16" t="s">
        <v>107</v>
      </c>
      <c r="C19" s="70"/>
      <c r="D19" s="14" t="s">
        <v>68</v>
      </c>
      <c r="E19" s="1" t="s">
        <v>86</v>
      </c>
      <c r="F19" s="1" t="s">
        <v>63</v>
      </c>
      <c r="G19" s="15" t="s">
        <v>64</v>
      </c>
    </row>
    <row r="20" spans="1:8">
      <c r="A20" s="103"/>
      <c r="B20" s="17"/>
      <c r="C20" s="70"/>
      <c r="D20" s="18"/>
      <c r="E20" s="1"/>
      <c r="F20" s="1"/>
      <c r="G20" s="1"/>
    </row>
    <row r="21" spans="1:8">
      <c r="A21" s="103"/>
      <c r="B21" s="17"/>
      <c r="C21" s="70"/>
      <c r="D21" s="18"/>
      <c r="E21" s="1"/>
      <c r="F21" s="1"/>
      <c r="G21" s="1"/>
    </row>
    <row r="22" spans="1:8">
      <c r="A22" s="100">
        <v>5</v>
      </c>
      <c r="B22" s="67" t="s">
        <v>82</v>
      </c>
      <c r="C22" s="28"/>
      <c r="D22" s="14" t="s">
        <v>68</v>
      </c>
      <c r="E22" s="1" t="s">
        <v>86</v>
      </c>
      <c r="F22" s="1" t="s">
        <v>63</v>
      </c>
      <c r="G22" s="15" t="s">
        <v>64</v>
      </c>
    </row>
    <row r="23" spans="1:8">
      <c r="A23" s="101"/>
      <c r="B23" s="67" t="s">
        <v>83</v>
      </c>
      <c r="C23" s="28"/>
      <c r="D23" s="14" t="s">
        <v>68</v>
      </c>
      <c r="E23" s="1" t="s">
        <v>86</v>
      </c>
      <c r="F23" s="1" t="s">
        <v>63</v>
      </c>
      <c r="G23" s="15" t="s">
        <v>64</v>
      </c>
    </row>
    <row r="24" spans="1:8">
      <c r="A24" s="101"/>
      <c r="B24" s="67" t="s">
        <v>84</v>
      </c>
      <c r="C24" s="28"/>
      <c r="D24" s="14" t="s">
        <v>68</v>
      </c>
      <c r="E24" s="1" t="s">
        <v>86</v>
      </c>
      <c r="F24" s="1" t="s">
        <v>63</v>
      </c>
      <c r="G24" s="15" t="s">
        <v>64</v>
      </c>
    </row>
    <row r="25" spans="1:8">
      <c r="A25" s="101"/>
      <c r="B25" s="67" t="s">
        <v>85</v>
      </c>
      <c r="C25" s="28"/>
      <c r="D25" s="14" t="s">
        <v>68</v>
      </c>
      <c r="E25" s="1" t="s">
        <v>86</v>
      </c>
      <c r="F25" s="1" t="s">
        <v>63</v>
      </c>
      <c r="G25" s="15" t="s">
        <v>64</v>
      </c>
    </row>
    <row r="26" spans="1:8">
      <c r="A26" s="102"/>
      <c r="B26" s="1"/>
      <c r="C26" s="28"/>
      <c r="D26" s="18"/>
      <c r="E26" s="1"/>
      <c r="F26" s="1"/>
      <c r="G26" s="1"/>
    </row>
    <row r="27" spans="1:8" ht="28.5">
      <c r="A27" s="100">
        <v>8</v>
      </c>
      <c r="B27" s="19" t="s">
        <v>102</v>
      </c>
      <c r="C27" s="71" t="s">
        <v>103</v>
      </c>
      <c r="D27" s="78" t="s">
        <v>109</v>
      </c>
      <c r="E27" s="1" t="s">
        <v>86</v>
      </c>
      <c r="F27" s="1" t="s">
        <v>63</v>
      </c>
      <c r="G27" s="15" t="s">
        <v>64</v>
      </c>
      <c r="H27" s="13" t="s">
        <v>110</v>
      </c>
    </row>
    <row r="28" spans="1:8" ht="14.25">
      <c r="A28" s="102"/>
      <c r="B28" s="19" t="s">
        <v>104</v>
      </c>
      <c r="C28" s="71" t="s">
        <v>103</v>
      </c>
      <c r="D28" s="19" t="s">
        <v>105</v>
      </c>
      <c r="E28" s="1" t="s">
        <v>86</v>
      </c>
      <c r="F28" s="1" t="s">
        <v>69</v>
      </c>
      <c r="G28" s="15" t="s">
        <v>106</v>
      </c>
    </row>
    <row r="29" spans="1:8" ht="14.25">
      <c r="A29" s="86"/>
      <c r="B29" s="89"/>
      <c r="C29" s="71"/>
      <c r="D29" s="89"/>
      <c r="E29" s="1"/>
      <c r="F29" s="1"/>
      <c r="G29" s="15"/>
    </row>
    <row r="30" spans="1:8" ht="14.25">
      <c r="A30" s="103">
        <v>16</v>
      </c>
      <c r="B30" s="17" t="s">
        <v>168</v>
      </c>
      <c r="C30" s="71" t="s">
        <v>170</v>
      </c>
      <c r="D30" s="14" t="s">
        <v>169</v>
      </c>
      <c r="E30" s="1" t="s">
        <v>86</v>
      </c>
      <c r="F30" s="1" t="s">
        <v>63</v>
      </c>
      <c r="G30" s="15" t="s">
        <v>171</v>
      </c>
    </row>
    <row r="31" spans="1:8" ht="14.25">
      <c r="A31" s="103"/>
      <c r="B31" s="17" t="s">
        <v>172</v>
      </c>
      <c r="C31" s="71" t="s">
        <v>173</v>
      </c>
      <c r="D31" s="14" t="s">
        <v>169</v>
      </c>
      <c r="E31" s="1" t="s">
        <v>62</v>
      </c>
      <c r="F31" s="1" t="s">
        <v>63</v>
      </c>
      <c r="G31" s="15" t="s">
        <v>174</v>
      </c>
    </row>
    <row r="32" spans="1:8" ht="14.25">
      <c r="A32" s="103"/>
      <c r="B32" s="74" t="s">
        <v>175</v>
      </c>
      <c r="C32" s="71" t="s">
        <v>176</v>
      </c>
      <c r="D32" s="14" t="s">
        <v>169</v>
      </c>
      <c r="E32" s="1" t="s">
        <v>62</v>
      </c>
      <c r="F32" s="1" t="s">
        <v>63</v>
      </c>
      <c r="G32" s="15" t="s">
        <v>177</v>
      </c>
    </row>
    <row r="33" spans="1:7">
      <c r="A33" s="79"/>
      <c r="B33" s="1"/>
      <c r="C33" s="28"/>
      <c r="D33" s="18"/>
      <c r="E33" s="1"/>
      <c r="F33" s="1"/>
      <c r="G33" s="1"/>
    </row>
    <row r="34" spans="1:7" ht="14.25">
      <c r="A34" s="103">
        <v>17</v>
      </c>
      <c r="B34" s="17" t="s">
        <v>168</v>
      </c>
      <c r="C34" s="71" t="s">
        <v>170</v>
      </c>
      <c r="D34" s="14" t="s">
        <v>169</v>
      </c>
      <c r="E34" s="1" t="s">
        <v>86</v>
      </c>
      <c r="F34" s="1" t="s">
        <v>63</v>
      </c>
      <c r="G34" s="15" t="s">
        <v>171</v>
      </c>
    </row>
    <row r="35" spans="1:7" ht="14.25">
      <c r="A35" s="103"/>
      <c r="B35" s="17" t="s">
        <v>172</v>
      </c>
      <c r="C35" s="71" t="s">
        <v>173</v>
      </c>
      <c r="D35" s="14" t="s">
        <v>169</v>
      </c>
      <c r="E35" s="1" t="s">
        <v>62</v>
      </c>
      <c r="F35" s="1" t="s">
        <v>63</v>
      </c>
      <c r="G35" s="15" t="s">
        <v>174</v>
      </c>
    </row>
    <row r="36" spans="1:7">
      <c r="A36" s="103"/>
      <c r="B36" s="74" t="s">
        <v>181</v>
      </c>
      <c r="C36" s="75" t="s">
        <v>187</v>
      </c>
      <c r="D36" s="14" t="s">
        <v>185</v>
      </c>
      <c r="E36" s="1" t="s">
        <v>86</v>
      </c>
      <c r="F36" s="1" t="s">
        <v>63</v>
      </c>
      <c r="G36" s="15" t="s">
        <v>177</v>
      </c>
    </row>
    <row r="37" spans="1:7">
      <c r="A37" s="103"/>
      <c r="B37" s="74" t="s">
        <v>182</v>
      </c>
      <c r="C37" s="75" t="s">
        <v>187</v>
      </c>
      <c r="D37" s="14" t="s">
        <v>186</v>
      </c>
      <c r="E37" s="1" t="s">
        <v>86</v>
      </c>
      <c r="F37" s="1" t="s">
        <v>63</v>
      </c>
      <c r="G37" s="15" t="s">
        <v>177</v>
      </c>
    </row>
    <row r="38" spans="1:7">
      <c r="A38" s="103"/>
      <c r="B38" s="74" t="s">
        <v>183</v>
      </c>
      <c r="C38" s="75" t="s">
        <v>184</v>
      </c>
      <c r="D38" s="14" t="s">
        <v>189</v>
      </c>
      <c r="E38" s="1" t="s">
        <v>62</v>
      </c>
      <c r="F38" s="1" t="s">
        <v>63</v>
      </c>
      <c r="G38" s="62" t="s">
        <v>81</v>
      </c>
    </row>
    <row r="39" spans="1:7" ht="14.25">
      <c r="A39" s="103">
        <v>18</v>
      </c>
      <c r="B39" s="17" t="s">
        <v>168</v>
      </c>
      <c r="C39" s="71" t="s">
        <v>170</v>
      </c>
      <c r="D39" s="14" t="s">
        <v>169</v>
      </c>
      <c r="E39" s="1" t="s">
        <v>86</v>
      </c>
      <c r="F39" s="1" t="s">
        <v>63</v>
      </c>
      <c r="G39" s="15" t="s">
        <v>171</v>
      </c>
    </row>
    <row r="40" spans="1:7" ht="14.25">
      <c r="A40" s="103"/>
      <c r="B40" s="17" t="s">
        <v>172</v>
      </c>
      <c r="C40" s="71" t="s">
        <v>173</v>
      </c>
      <c r="D40" s="14" t="s">
        <v>169</v>
      </c>
      <c r="E40" s="1" t="s">
        <v>62</v>
      </c>
      <c r="F40" s="1" t="s">
        <v>63</v>
      </c>
      <c r="G40" s="15" t="s">
        <v>174</v>
      </c>
    </row>
    <row r="41" spans="1:7">
      <c r="A41" s="103"/>
      <c r="B41" s="74" t="s">
        <v>181</v>
      </c>
      <c r="C41" s="75" t="s">
        <v>187</v>
      </c>
      <c r="D41" s="14" t="s">
        <v>185</v>
      </c>
      <c r="E41" s="1" t="s">
        <v>86</v>
      </c>
      <c r="F41" s="1" t="s">
        <v>63</v>
      </c>
      <c r="G41" s="15" t="s">
        <v>177</v>
      </c>
    </row>
    <row r="42" spans="1:7">
      <c r="A42" s="103"/>
      <c r="B42" s="74" t="s">
        <v>182</v>
      </c>
      <c r="C42" s="75" t="s">
        <v>187</v>
      </c>
      <c r="D42" s="14" t="s">
        <v>186</v>
      </c>
      <c r="E42" s="1" t="s">
        <v>86</v>
      </c>
      <c r="F42" s="1" t="s">
        <v>63</v>
      </c>
      <c r="G42" s="15" t="s">
        <v>177</v>
      </c>
    </row>
    <row r="43" spans="1:7">
      <c r="A43" s="103"/>
      <c r="B43" s="74" t="s">
        <v>183</v>
      </c>
      <c r="C43" s="75" t="s">
        <v>184</v>
      </c>
      <c r="D43" s="14" t="s">
        <v>189</v>
      </c>
      <c r="E43" s="1" t="s">
        <v>62</v>
      </c>
      <c r="F43" s="1" t="s">
        <v>63</v>
      </c>
      <c r="G43" s="62" t="s">
        <v>81</v>
      </c>
    </row>
    <row r="44" spans="1:7">
      <c r="A44" s="79"/>
      <c r="B44" s="17"/>
      <c r="C44" s="70"/>
      <c r="D44" s="18"/>
      <c r="E44" s="1"/>
      <c r="F44" s="1"/>
      <c r="G44" s="1"/>
    </row>
    <row r="45" spans="1:7">
      <c r="A45" s="79"/>
      <c r="B45" s="17"/>
      <c r="C45" s="70"/>
      <c r="D45" s="18"/>
      <c r="E45" s="1"/>
      <c r="F45" s="1"/>
      <c r="G45" s="1"/>
    </row>
    <row r="46" spans="1:7">
      <c r="A46" s="79"/>
      <c r="B46" s="17"/>
      <c r="C46" s="70"/>
      <c r="D46" s="18"/>
      <c r="E46" s="1"/>
      <c r="F46" s="1"/>
      <c r="G46" s="1"/>
    </row>
    <row r="47" spans="1:7">
      <c r="A47" s="79"/>
      <c r="B47" s="17"/>
      <c r="C47" s="70"/>
      <c r="D47" s="18"/>
      <c r="E47" s="1"/>
      <c r="F47" s="1"/>
      <c r="G47" s="1"/>
    </row>
    <row r="48" spans="1:7">
      <c r="A48" s="79"/>
      <c r="B48" s="17"/>
      <c r="C48" s="70"/>
      <c r="D48" s="18"/>
      <c r="E48" s="1"/>
      <c r="F48" s="1"/>
      <c r="G48" s="1"/>
    </row>
    <row r="49" spans="1:7">
      <c r="A49" s="79"/>
      <c r="B49" s="17"/>
      <c r="C49" s="70"/>
      <c r="D49" s="18"/>
      <c r="E49" s="1"/>
      <c r="F49" s="1"/>
      <c r="G49" s="1"/>
    </row>
    <row r="50" spans="1:7">
      <c r="A50" s="79"/>
      <c r="B50" s="1"/>
      <c r="C50" s="28"/>
      <c r="D50" s="18"/>
      <c r="E50" s="1"/>
      <c r="F50" s="1"/>
      <c r="G50" s="1"/>
    </row>
    <row r="51" spans="1:7">
      <c r="A51" s="79"/>
      <c r="B51" s="1"/>
      <c r="C51" s="28"/>
      <c r="D51" s="18"/>
      <c r="E51" s="1"/>
      <c r="F51" s="1"/>
      <c r="G51" s="1"/>
    </row>
    <row r="52" spans="1:7">
      <c r="A52" s="79"/>
      <c r="B52" s="1"/>
      <c r="C52" s="28"/>
      <c r="D52" s="18"/>
      <c r="E52" s="1"/>
      <c r="F52" s="1"/>
      <c r="G52" s="1"/>
    </row>
    <row r="53" spans="1:7">
      <c r="A53" s="79"/>
      <c r="B53" s="1"/>
      <c r="C53" s="28"/>
      <c r="D53" s="18"/>
      <c r="E53" s="1"/>
      <c r="F53" s="1"/>
      <c r="G53" s="1"/>
    </row>
    <row r="54" spans="1:7">
      <c r="A54" s="79"/>
      <c r="B54" s="1"/>
      <c r="C54" s="28"/>
      <c r="D54" s="18"/>
      <c r="E54" s="1"/>
      <c r="F54" s="1"/>
      <c r="G54" s="1"/>
    </row>
    <row r="55" spans="1:7">
      <c r="A55" s="79"/>
      <c r="B55" s="1"/>
      <c r="C55" s="28"/>
      <c r="D55" s="18"/>
      <c r="E55" s="1"/>
      <c r="F55" s="1"/>
      <c r="G55" s="1"/>
    </row>
    <row r="56" spans="1:7">
      <c r="A56" s="80"/>
      <c r="B56" s="17"/>
      <c r="C56" s="70"/>
      <c r="D56" s="18"/>
      <c r="E56" s="1"/>
      <c r="F56" s="1"/>
      <c r="G56" s="1"/>
    </row>
    <row r="57" spans="1:7" ht="14.25">
      <c r="A57" s="100"/>
      <c r="B57" s="17"/>
      <c r="C57" s="71"/>
      <c r="D57" s="20"/>
      <c r="E57" s="1"/>
      <c r="F57" s="1"/>
      <c r="G57" s="17"/>
    </row>
    <row r="58" spans="1:7" ht="14.25">
      <c r="A58" s="101"/>
      <c r="B58" s="17"/>
      <c r="C58" s="70"/>
      <c r="D58" s="20"/>
      <c r="E58" s="1"/>
      <c r="F58" s="1"/>
      <c r="G58" s="8"/>
    </row>
    <row r="59" spans="1:7" ht="14.25">
      <c r="A59" s="101"/>
      <c r="B59" s="17"/>
      <c r="C59" s="70"/>
      <c r="D59" s="20"/>
      <c r="E59" s="1"/>
      <c r="F59" s="1"/>
      <c r="G59" s="8"/>
    </row>
    <row r="60" spans="1:7" ht="14.25">
      <c r="A60" s="101"/>
      <c r="B60" s="17"/>
      <c r="C60" s="70"/>
      <c r="D60" s="20"/>
      <c r="E60" s="1"/>
      <c r="F60" s="1"/>
      <c r="G60" s="21"/>
    </row>
    <row r="61" spans="1:7">
      <c r="A61" s="101"/>
      <c r="B61" s="17"/>
      <c r="C61" s="70"/>
      <c r="D61" s="18"/>
      <c r="E61" s="1"/>
      <c r="F61" s="1"/>
      <c r="G61" s="1"/>
    </row>
    <row r="62" spans="1:7">
      <c r="A62" s="101"/>
      <c r="B62" s="17"/>
      <c r="C62" s="70"/>
      <c r="D62" s="18"/>
      <c r="E62" s="1"/>
      <c r="F62" s="1"/>
      <c r="G62" s="1"/>
    </row>
    <row r="63" spans="1:7">
      <c r="A63" s="101"/>
      <c r="B63" s="17"/>
      <c r="C63" s="70"/>
      <c r="D63" s="18"/>
      <c r="E63" s="1"/>
      <c r="F63" s="1"/>
      <c r="G63" s="1"/>
    </row>
    <row r="64" spans="1:7">
      <c r="A64" s="101"/>
      <c r="B64" s="17"/>
      <c r="C64" s="70"/>
      <c r="D64" s="18"/>
      <c r="E64" s="1"/>
      <c r="F64" s="1"/>
      <c r="G64" s="1"/>
    </row>
    <row r="65" spans="1:7">
      <c r="A65" s="101"/>
      <c r="B65" s="17"/>
      <c r="C65" s="70"/>
      <c r="D65" s="18"/>
      <c r="E65" s="1"/>
      <c r="F65" s="1"/>
      <c r="G65" s="1"/>
    </row>
    <row r="66" spans="1:7">
      <c r="A66" s="101"/>
      <c r="B66" s="17"/>
      <c r="C66" s="70"/>
      <c r="D66" s="18"/>
      <c r="E66" s="1"/>
      <c r="F66" s="1"/>
      <c r="G66" s="1"/>
    </row>
    <row r="67" spans="1:7">
      <c r="A67" s="101"/>
      <c r="B67" s="17"/>
      <c r="C67" s="70"/>
      <c r="D67" s="18"/>
      <c r="E67" s="1"/>
      <c r="F67" s="1"/>
      <c r="G67" s="1"/>
    </row>
    <row r="68" spans="1:7">
      <c r="A68" s="102"/>
      <c r="B68" s="17"/>
      <c r="C68" s="70"/>
      <c r="D68" s="18"/>
      <c r="E68" s="1"/>
      <c r="F68" s="1"/>
      <c r="G68" s="1"/>
    </row>
    <row r="69" spans="1:7" ht="14.25">
      <c r="A69" s="100"/>
      <c r="B69" s="17"/>
      <c r="C69" s="71"/>
      <c r="D69" s="20"/>
      <c r="E69" s="1"/>
      <c r="F69" s="1"/>
      <c r="G69" s="17"/>
    </row>
    <row r="70" spans="1:7" ht="14.25">
      <c r="A70" s="101"/>
      <c r="B70" s="17"/>
      <c r="C70" s="70"/>
      <c r="D70" s="20"/>
      <c r="E70" s="1"/>
      <c r="F70" s="1"/>
      <c r="G70" s="8"/>
    </row>
    <row r="71" spans="1:7" ht="14.25">
      <c r="A71" s="101"/>
      <c r="B71" s="17"/>
      <c r="C71" s="70"/>
      <c r="D71" s="20"/>
      <c r="E71" s="1"/>
      <c r="F71" s="1"/>
      <c r="G71" s="8"/>
    </row>
    <row r="72" spans="1:7" ht="14.25">
      <c r="A72" s="101"/>
      <c r="B72" s="17"/>
      <c r="C72" s="70"/>
      <c r="D72" s="20"/>
      <c r="E72" s="1"/>
      <c r="F72" s="1"/>
      <c r="G72" s="21"/>
    </row>
    <row r="73" spans="1:7">
      <c r="A73" s="101"/>
      <c r="B73" s="17"/>
      <c r="C73" s="70"/>
      <c r="D73" s="18"/>
      <c r="E73" s="1"/>
      <c r="F73" s="1"/>
      <c r="G73" s="1"/>
    </row>
    <row r="74" spans="1:7">
      <c r="A74" s="101"/>
      <c r="B74" s="17"/>
      <c r="C74" s="70"/>
      <c r="D74" s="18"/>
      <c r="E74" s="1"/>
      <c r="F74" s="1"/>
      <c r="G74" s="1"/>
    </row>
    <row r="75" spans="1:7">
      <c r="A75" s="101"/>
      <c r="B75" s="17"/>
      <c r="C75" s="70"/>
      <c r="D75" s="18"/>
      <c r="E75" s="1"/>
      <c r="F75" s="1"/>
      <c r="G75" s="1"/>
    </row>
    <row r="76" spans="1:7">
      <c r="A76" s="101"/>
      <c r="B76" s="17"/>
      <c r="C76" s="70"/>
      <c r="D76" s="18"/>
      <c r="E76" s="1"/>
      <c r="F76" s="1"/>
      <c r="G76" s="1"/>
    </row>
    <row r="77" spans="1:7">
      <c r="A77" s="101"/>
      <c r="B77" s="17"/>
      <c r="C77" s="70"/>
      <c r="D77" s="18"/>
      <c r="E77" s="1"/>
      <c r="F77" s="1"/>
      <c r="G77" s="1"/>
    </row>
    <row r="78" spans="1:7">
      <c r="A78" s="101"/>
      <c r="B78" s="17"/>
      <c r="C78" s="70"/>
      <c r="D78" s="18"/>
      <c r="E78" s="1"/>
      <c r="F78" s="1"/>
      <c r="G78" s="1"/>
    </row>
    <row r="79" spans="1:7">
      <c r="A79" s="101"/>
      <c r="B79" s="17"/>
      <c r="C79" s="70"/>
      <c r="D79" s="18"/>
      <c r="E79" s="1"/>
      <c r="F79" s="1"/>
      <c r="G79" s="1"/>
    </row>
    <row r="80" spans="1:7">
      <c r="A80" s="102"/>
      <c r="B80" s="17"/>
      <c r="C80" s="70"/>
      <c r="D80" s="18"/>
      <c r="E80" s="1"/>
      <c r="F80" s="1"/>
      <c r="G80" s="1"/>
    </row>
    <row r="81" spans="1:7" ht="14.25">
      <c r="A81" s="101"/>
      <c r="B81" s="17"/>
      <c r="C81" s="70"/>
      <c r="D81" s="20"/>
      <c r="E81" s="1"/>
      <c r="F81" s="1"/>
      <c r="G81" s="8"/>
    </row>
    <row r="82" spans="1:7" ht="14.25">
      <c r="A82" s="101"/>
      <c r="B82" s="17"/>
      <c r="C82" s="70"/>
      <c r="D82" s="20"/>
      <c r="E82" s="1"/>
      <c r="F82" s="1"/>
      <c r="G82" s="21"/>
    </row>
    <row r="83" spans="1:7">
      <c r="A83" s="101"/>
      <c r="B83" s="17"/>
      <c r="C83" s="70"/>
      <c r="D83" s="18"/>
      <c r="E83" s="1"/>
      <c r="F83" s="1"/>
      <c r="G83" s="1"/>
    </row>
    <row r="84" spans="1:7">
      <c r="A84" s="101"/>
      <c r="B84" s="17"/>
      <c r="C84" s="70"/>
      <c r="D84" s="18"/>
      <c r="E84" s="1"/>
      <c r="F84" s="1"/>
      <c r="G84" s="1"/>
    </row>
    <row r="85" spans="1:7">
      <c r="A85" s="101"/>
      <c r="B85" s="17"/>
      <c r="C85" s="70"/>
      <c r="D85" s="18"/>
      <c r="E85" s="1"/>
      <c r="F85" s="1"/>
      <c r="G85" s="1"/>
    </row>
    <row r="86" spans="1:7">
      <c r="A86" s="101"/>
      <c r="B86" s="17"/>
      <c r="C86" s="70"/>
      <c r="D86" s="18"/>
      <c r="E86" s="1"/>
      <c r="F86" s="1"/>
      <c r="G86" s="1"/>
    </row>
    <row r="87" spans="1:7">
      <c r="A87" s="101"/>
      <c r="B87" s="17"/>
      <c r="C87" s="70"/>
      <c r="D87" s="18"/>
      <c r="E87" s="1"/>
      <c r="F87" s="1"/>
      <c r="G87" s="1"/>
    </row>
    <row r="88" spans="1:7">
      <c r="A88" s="101"/>
      <c r="B88" s="17"/>
      <c r="C88" s="70"/>
      <c r="D88" s="18"/>
      <c r="E88" s="1"/>
      <c r="F88" s="1"/>
      <c r="G88" s="1"/>
    </row>
    <row r="89" spans="1:7">
      <c r="A89" s="101"/>
      <c r="B89" s="17"/>
      <c r="C89" s="70"/>
      <c r="D89" s="18"/>
      <c r="E89" s="1"/>
      <c r="F89" s="1"/>
      <c r="G89" s="1"/>
    </row>
    <row r="90" spans="1:7">
      <c r="A90" s="102"/>
      <c r="B90" s="17"/>
      <c r="C90" s="70"/>
      <c r="D90" s="18"/>
      <c r="E90" s="1"/>
      <c r="F90" s="1"/>
      <c r="G90" s="1"/>
    </row>
  </sheetData>
  <mergeCells count="12">
    <mergeCell ref="A69:A80"/>
    <mergeCell ref="A81:A90"/>
    <mergeCell ref="A8:A11"/>
    <mergeCell ref="A12:A21"/>
    <mergeCell ref="A2:A4"/>
    <mergeCell ref="A5:A7"/>
    <mergeCell ref="A57:A68"/>
    <mergeCell ref="A22:A26"/>
    <mergeCell ref="A27:A28"/>
    <mergeCell ref="A30:A32"/>
    <mergeCell ref="A34:A38"/>
    <mergeCell ref="A39:A43"/>
  </mergeCells>
  <phoneticPr fontId="12" type="noConversion"/>
  <dataValidations count="3">
    <dataValidation allowBlank="1" showInputMessage="1" showErrorMessage="1" sqref="F1"/>
    <dataValidation type="list" allowBlank="1" showInputMessage="1" showErrorMessage="1" sqref="E3:E4 E6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D11" sqref="D11"/>
    </sheetView>
  </sheetViews>
  <sheetFormatPr defaultColWidth="9" defaultRowHeight="13.5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spans="1:4">
      <c r="A1" s="2" t="s">
        <v>1</v>
      </c>
      <c r="B1" s="3" t="s">
        <v>71</v>
      </c>
      <c r="C1" s="3" t="s">
        <v>72</v>
      </c>
      <c r="D1" s="4" t="s">
        <v>73</v>
      </c>
    </row>
    <row r="2" spans="1:4">
      <c r="A2" s="5">
        <v>12</v>
      </c>
      <c r="B2" s="6" t="s">
        <v>33</v>
      </c>
      <c r="C2" s="7">
        <v>43093</v>
      </c>
      <c r="D2" s="6" t="s">
        <v>74</v>
      </c>
    </row>
    <row r="3" spans="1:4">
      <c r="A3" s="1">
        <v>1</v>
      </c>
      <c r="B3" s="73" t="s">
        <v>88</v>
      </c>
      <c r="C3" s="7">
        <v>43127</v>
      </c>
      <c r="D3" s="73" t="s">
        <v>89</v>
      </c>
    </row>
    <row r="4" spans="1:4">
      <c r="A4" s="1">
        <v>4</v>
      </c>
      <c r="B4" s="74" t="s">
        <v>148</v>
      </c>
      <c r="C4" s="7">
        <v>43196</v>
      </c>
      <c r="D4" s="74" t="s">
        <v>149</v>
      </c>
    </row>
    <row r="5" spans="1:4">
      <c r="B5" s="8"/>
      <c r="C5" s="8"/>
      <c r="D5" s="8"/>
    </row>
    <row r="6" spans="1:4">
      <c r="B6" s="8"/>
      <c r="C6" s="8"/>
      <c r="D6" s="8"/>
    </row>
    <row r="7" spans="1:4">
      <c r="B7" s="8"/>
      <c r="C7" s="8"/>
      <c r="D7" s="8"/>
    </row>
    <row r="8" spans="1:4">
      <c r="B8" s="8"/>
      <c r="C8" s="8"/>
      <c r="D8" s="8"/>
    </row>
    <row r="9" spans="1:4">
      <c r="B9" s="8"/>
      <c r="C9" s="8"/>
      <c r="D9" s="8"/>
    </row>
    <row r="10" spans="1:4">
      <c r="B10" s="8"/>
      <c r="C10" s="8"/>
      <c r="D10" s="8"/>
    </row>
    <row r="11" spans="1:4">
      <c r="B11" s="8"/>
      <c r="C11" s="8"/>
      <c r="D11" s="8"/>
    </row>
    <row r="12" spans="1:4">
      <c r="B12" s="8"/>
      <c r="C12" s="8"/>
      <c r="D12" s="8"/>
    </row>
  </sheetData>
  <phoneticPr fontId="12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Yang</cp:lastModifiedBy>
  <dcterms:created xsi:type="dcterms:W3CDTF">2017-05-24T09:30:00Z</dcterms:created>
  <dcterms:modified xsi:type="dcterms:W3CDTF">2018-05-01T12:57:30Z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