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EDAC3EED-B99F-4CED-9987-E5A1E9C030D6}" xr6:coauthVersionLast="33" xr6:coauthVersionMax="33" xr10:uidLastSave="{00000000-0000-0000-0000-000000000000}"/>
  <bookViews>
    <workbookView xWindow="0" yWindow="0" windowWidth="19770" windowHeight="8370" activeTab="3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4" i="2" l="1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43" i="2" l="1"/>
  <c r="G6" i="2"/>
  <c r="G8" i="2"/>
  <c r="G10" i="2"/>
  <c r="G12" i="2"/>
  <c r="G14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H6" i="2"/>
  <c r="H8" i="2"/>
  <c r="H10" i="2"/>
  <c r="H12" i="2"/>
  <c r="H14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G5" i="2"/>
  <c r="G7" i="2"/>
  <c r="G9" i="2"/>
  <c r="G11" i="2"/>
  <c r="G13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H5" i="2"/>
  <c r="H7" i="2"/>
  <c r="H9" i="2"/>
  <c r="H11" i="2"/>
  <c r="H13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</calcChain>
</file>

<file path=xl/sharedStrings.xml><?xml version="1.0" encoding="utf-8"?>
<sst xmlns="http://schemas.openxmlformats.org/spreadsheetml/2006/main" count="409" uniqueCount="170">
  <si>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</si>
  <si>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</si>
  <si>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</si>
  <si>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</si>
  <si>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</si>
  <si>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</si>
  <si>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</si>
  <si>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</si>
  <si>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</si>
  <si>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</si>
  <si>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</si>
  <si>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</si>
  <si>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</si>
  <si>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</si>
  <si>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</si>
  <si>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</si>
  <si>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</si>
  <si>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</si>
  <si>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</si>
  <si>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</si>
  <si>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</si>
  <si>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</si>
  <si>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</si>
  <si>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</si>
  <si>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</si>
  <si>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</si>
  <si>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</si>
  <si>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</si>
  <si>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</si>
  <si>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</si>
  <si>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</si>
  <si>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</si>
  <si>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</si>
  <si>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</si>
  <si>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</si>
  <si>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</si>
  <si>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</si>
  <si>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</si>
  <si>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</si>
  <si>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</si>
  <si>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</si>
  <si>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</si>
  <si>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</si>
  <si>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</si>
  <si>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</si>
  <si>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</si>
  <si>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</si>
  <si>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</si>
  <si>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</si>
  <si>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</si>
  <si>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</si>
  <si>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</si>
  <si>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</si>
  <si>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</si>
  <si>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</si>
  <si>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</si>
  <si>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</si>
  <si>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</si>
  <si>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</si>
  <si>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</si>
  <si>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</si>
  <si>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</si>
  <si>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</si>
  <si>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</si>
  <si>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</si>
  <si>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</si>
  <si>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</si>
  <si>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</si>
  <si>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</si>
  <si>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</si>
  <si>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</si>
  <si>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</si>
  <si>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</si>
  <si>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</si>
  <si>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</si>
  <si>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</si>
  <si>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</si>
  <si>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</si>
  <si>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</si>
  <si>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</si>
  <si>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</si>
  <si>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</si>
  <si>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</si>
  <si>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</si>
  <si>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</si>
  <si>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</si>
  <si>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</si>
  <si>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</si>
  <si>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</si>
  <si>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</si>
  <si>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</si>
  <si>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</si>
  <si>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</si>
  <si>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</si>
  <si>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</si>
  <si>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</si>
  <si>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</si>
  <si>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</si>
  <si>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</si>
  <si>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</si>
  <si>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</si>
  <si>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</si>
  <si>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</si>
  <si>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</si>
  <si>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</si>
  <si>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</si>
  <si>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</si>
  <si>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</si>
  <si>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</si>
  <si>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</si>
  <si>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</si>
  <si>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</si>
  <si>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</si>
  <si>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</si>
  <si>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</si>
  <si>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</si>
  <si>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</si>
  <si>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</si>
  <si>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</si>
  <si>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</si>
  <si>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</si>
  <si>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</si>
  <si>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</si>
  <si>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</si>
  <si>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</si>
  <si>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</si>
  <si>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</si>
  <si>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</si>
  <si>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</si>
  <si>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</si>
  <si>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</si>
  <si>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</si>
  <si>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</si>
  <si>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</si>
  <si>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</si>
  <si>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</si>
  <si>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</si>
  <si>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</si>
  <si>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</si>
  <si>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</si>
  <si>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</si>
  <si>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</si>
  <si>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</si>
  <si>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</si>
  <si>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</si>
  <si>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</si>
  <si>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</si>
  <si>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</si>
  <si>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苏州食觉餐饮管理有限公司</t>
    <phoneticPr fontId="16" type="noConversion"/>
  </si>
  <si>
    <t>茶无缺</t>
  </si>
  <si>
    <t>茶无缺（星悦汇店）</t>
  </si>
  <si>
    <t>坤明</t>
    <phoneticPr fontId="16" type="noConversion"/>
  </si>
  <si>
    <t>负责人</t>
    <phoneticPr fontId="16" type="noConversion"/>
  </si>
  <si>
    <t>SaaS</t>
    <phoneticPr fontId="16" type="noConversion"/>
  </si>
  <si>
    <t>南京市历久鲜餐饮管理公司</t>
  </si>
  <si>
    <t>鸭得堡（竹山路店）</t>
  </si>
  <si>
    <t>鸭得堡老鸭粉丝汤</t>
    <phoneticPr fontId="16" type="noConversion"/>
  </si>
  <si>
    <t>苏州</t>
    <phoneticPr fontId="16" type="noConversion"/>
  </si>
  <si>
    <t>南京</t>
    <phoneticPr fontId="16" type="noConversion"/>
  </si>
  <si>
    <t>老板娘</t>
    <phoneticPr fontId="16" type="noConversion"/>
  </si>
  <si>
    <t>陈姐</t>
    <phoneticPr fontId="16" type="noConversion"/>
  </si>
  <si>
    <t>南京亿潼金餐饮管理有限公司君渴</t>
    <phoneticPr fontId="16" type="noConversion"/>
  </si>
  <si>
    <t>君渴桥北金盛路店</t>
  </si>
  <si>
    <t>宋总</t>
    <phoneticPr fontId="16" type="noConversion"/>
  </si>
  <si>
    <t>第22周</t>
  </si>
  <si>
    <t>06月</t>
    <phoneticPr fontId="16" type="noConversion"/>
  </si>
  <si>
    <t>第23周</t>
    <phoneticPr fontId="16" type="noConversion"/>
  </si>
  <si>
    <t>第24周</t>
  </si>
  <si>
    <t>楼兰缤润汇店驻店</t>
    <phoneticPr fontId="16" type="noConversion"/>
  </si>
  <si>
    <t>八戒肥肠总部培训报表中心及结账中心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</si>
</sst>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5" fillId="3" borderId="10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3" xfId="0" applyFont="1" applyBorder="1" applyAlignment="1" applyProtection="1">
      <alignment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5" fillId="0" borderId="32" xfId="0" applyFont="1" applyFill="1" applyBorder="1" applyAlignment="1" applyProtection="1">
      <alignment horizontal="center" vertical="center" wrapText="1"/>
      <protection locked="0"/>
    </xf>
    <xf numFmtId="0" fontId="15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</xf>
    <xf numFmtId="9" fontId="11" fillId="0" borderId="13" xfId="0" applyNumberFormat="1" applyFont="1" applyBorder="1" applyAlignment="1" applyProtection="1">
      <alignment horizontal="center" vertical="center"/>
    </xf>
    <xf numFmtId="9" fontId="11" fillId="0" borderId="36" xfId="0" applyNumberFormat="1" applyFont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left" vertical="center"/>
      <protection locked="0"/>
    </xf>
    <xf numFmtId="0" fontId="15" fillId="0" borderId="30" xfId="0" applyFont="1" applyBorder="1" applyAlignment="1" applyProtection="1">
      <alignment horizontal="left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13" fillId="8" borderId="15" xfId="0" applyFont="1" applyFill="1" applyBorder="1" applyAlignment="1" applyProtection="1">
      <alignment horizontal="center" vertical="center"/>
    </xf>
    <xf numFmtId="0" fontId="13" fillId="8" borderId="17" xfId="0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</xf>
    <xf numFmtId="0" fontId="13" fillId="9" borderId="17" xfId="0" applyFont="1" applyFill="1" applyBorder="1" applyAlignment="1" applyProtection="1">
      <alignment horizontal="center" vertical="center"/>
    </xf>
    <xf numFmtId="9" fontId="13" fillId="10" borderId="15" xfId="0" applyNumberFormat="1" applyFont="1" applyFill="1" applyBorder="1" applyAlignment="1" applyProtection="1">
      <alignment horizontal="center" vertical="center"/>
    </xf>
    <xf numFmtId="9" fontId="13" fillId="10" borderId="17" xfId="0" applyNumberFormat="1" applyFont="1" applyFill="1" applyBorder="1" applyAlignment="1" applyProtection="1">
      <alignment horizontal="center" vertical="center"/>
    </xf>
    <xf numFmtId="9" fontId="13" fillId="13" borderId="37" xfId="0" applyNumberFormat="1" applyFont="1" applyFill="1" applyBorder="1" applyAlignment="1" applyProtection="1">
      <alignment horizontal="center" vertical="center"/>
    </xf>
    <xf numFmtId="9" fontId="13" fillId="13" borderId="38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7" workbookViewId="0">
      <selection activeCell="E18" sqref="E18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81" t="s">
        <v>0</v>
      </c>
      <c r="B1" s="82"/>
      <c r="C1" s="82"/>
      <c r="D1" s="82"/>
      <c r="E1" s="82"/>
      <c r="F1" s="83"/>
      <c r="G1" s="83"/>
      <c r="H1" s="83"/>
      <c r="I1" s="83"/>
    </row>
    <row r="2" spans="1:9" ht="21" x14ac:dyDescent="0.25">
      <c r="A2" s="84" t="s">
        <v>1</v>
      </c>
      <c r="B2" s="85"/>
      <c r="C2" s="86"/>
      <c r="D2" s="86"/>
      <c r="E2" s="86"/>
      <c r="F2" s="87"/>
      <c r="G2" s="87"/>
      <c r="H2" s="88"/>
      <c r="I2" s="89"/>
    </row>
    <row r="3" spans="1:9" ht="15" x14ac:dyDescent="0.25">
      <c r="A3" s="91" t="s">
        <v>2</v>
      </c>
      <c r="B3" s="95" t="s">
        <v>3</v>
      </c>
      <c r="C3" s="97" t="s">
        <v>4</v>
      </c>
      <c r="D3" s="90" t="s">
        <v>5</v>
      </c>
      <c r="E3" s="90"/>
      <c r="F3" s="99" t="s">
        <v>6</v>
      </c>
      <c r="G3" s="101" t="s">
        <v>7</v>
      </c>
      <c r="H3" s="103" t="s">
        <v>8</v>
      </c>
      <c r="I3" s="105" t="s">
        <v>9</v>
      </c>
    </row>
    <row r="4" spans="1:9" x14ac:dyDescent="0.25">
      <c r="A4" s="92"/>
      <c r="B4" s="96"/>
      <c r="C4" s="98"/>
      <c r="D4" s="43" t="s">
        <v>10</v>
      </c>
      <c r="E4" s="44" t="s">
        <v>11</v>
      </c>
      <c r="F4" s="100"/>
      <c r="G4" s="102"/>
      <c r="H4" s="104"/>
      <c r="I4" s="106"/>
    </row>
    <row r="5" spans="1:9" x14ac:dyDescent="0.25">
      <c r="A5" s="45" t="s">
        <v>12</v>
      </c>
      <c r="B5" s="46"/>
      <c r="C5" s="47">
        <v>5</v>
      </c>
      <c r="D5" s="48">
        <v>4</v>
      </c>
      <c r="E5" s="49">
        <v>2</v>
      </c>
      <c r="F5" s="50">
        <f t="shared" ref="F5:F44" si="0">D5+E5</f>
        <v>6</v>
      </c>
      <c r="G5" s="51">
        <f t="shared" ref="G5:G44" si="1">C5-F5</f>
        <v>-1</v>
      </c>
      <c r="H5" s="52">
        <f t="shared" ref="H5:H44" si="2">E5/F5</f>
        <v>0.33333333333333331</v>
      </c>
      <c r="I5" s="75">
        <f t="shared" ref="I5:I44" si="3">F5/C5</f>
        <v>1.2</v>
      </c>
    </row>
    <row r="6" spans="1:9" x14ac:dyDescent="0.25">
      <c r="A6" s="45" t="s">
        <v>13</v>
      </c>
      <c r="B6" s="53"/>
      <c r="C6" s="54">
        <v>5</v>
      </c>
      <c r="D6" s="55">
        <v>4</v>
      </c>
      <c r="E6" s="56">
        <v>1</v>
      </c>
      <c r="F6" s="57">
        <f t="shared" si="0"/>
        <v>5</v>
      </c>
      <c r="G6" s="58">
        <f t="shared" si="1"/>
        <v>0</v>
      </c>
      <c r="H6" s="59">
        <f t="shared" si="2"/>
        <v>0.2</v>
      </c>
      <c r="I6" s="76">
        <f t="shared" si="3"/>
        <v>1</v>
      </c>
    </row>
    <row r="7" spans="1:9" x14ac:dyDescent="0.25">
      <c r="A7" s="60" t="s">
        <v>14</v>
      </c>
      <c r="B7" s="53"/>
      <c r="C7" s="54">
        <v>4</v>
      </c>
      <c r="D7" s="55">
        <v>4</v>
      </c>
      <c r="E7" s="56">
        <v>2</v>
      </c>
      <c r="F7" s="57">
        <f t="shared" si="0"/>
        <v>6</v>
      </c>
      <c r="G7" s="58">
        <f t="shared" si="1"/>
        <v>-2</v>
      </c>
      <c r="H7" s="59">
        <f t="shared" si="2"/>
        <v>0.33333333333333331</v>
      </c>
      <c r="I7" s="76">
        <f t="shared" si="3"/>
        <v>1.5</v>
      </c>
    </row>
    <row r="8" spans="1:9" x14ac:dyDescent="0.25">
      <c r="A8" s="60" t="s">
        <v>15</v>
      </c>
      <c r="B8" s="53"/>
      <c r="C8" s="54">
        <v>0</v>
      </c>
      <c r="D8" s="55">
        <v>3</v>
      </c>
      <c r="E8" s="56">
        <v>2</v>
      </c>
      <c r="F8" s="57">
        <f t="shared" si="0"/>
        <v>5</v>
      </c>
      <c r="G8" s="58">
        <f t="shared" si="1"/>
        <v>-5</v>
      </c>
      <c r="H8" s="59">
        <f t="shared" si="2"/>
        <v>0.4</v>
      </c>
      <c r="I8" s="76" t="e">
        <f t="shared" si="3"/>
        <v>#DIV/0!</v>
      </c>
    </row>
    <row r="9" spans="1:9" x14ac:dyDescent="0.25">
      <c r="A9" s="61" t="s">
        <v>16</v>
      </c>
      <c r="B9" s="62"/>
      <c r="C9" s="63">
        <v>9</v>
      </c>
      <c r="D9" s="64">
        <v>7</v>
      </c>
      <c r="E9" s="65">
        <v>2</v>
      </c>
      <c r="F9" s="66">
        <f t="shared" si="0"/>
        <v>9</v>
      </c>
      <c r="G9" s="67">
        <f t="shared" si="1"/>
        <v>0</v>
      </c>
      <c r="H9" s="68">
        <f t="shared" si="2"/>
        <v>0.22222222222222221</v>
      </c>
      <c r="I9" s="77">
        <f t="shared" si="3"/>
        <v>1</v>
      </c>
    </row>
    <row r="10" spans="1:9" x14ac:dyDescent="0.25">
      <c r="A10" s="93" t="s">
        <v>17</v>
      </c>
      <c r="B10" s="69" t="s">
        <v>18</v>
      </c>
      <c r="C10" s="70">
        <v>0</v>
      </c>
      <c r="D10" s="48">
        <v>0</v>
      </c>
      <c r="E10" s="49">
        <v>0</v>
      </c>
      <c r="F10" s="50">
        <f t="shared" si="0"/>
        <v>0</v>
      </c>
      <c r="G10" s="51">
        <f t="shared" si="1"/>
        <v>0</v>
      </c>
      <c r="H10" s="52" t="e">
        <f t="shared" si="2"/>
        <v>#DIV/0!</v>
      </c>
      <c r="I10" s="75" t="e">
        <f t="shared" si="3"/>
        <v>#DIV/0!</v>
      </c>
    </row>
    <row r="11" spans="1:9" x14ac:dyDescent="0.25">
      <c r="A11" s="94"/>
      <c r="B11" s="69" t="s">
        <v>19</v>
      </c>
      <c r="C11" s="71">
        <v>1</v>
      </c>
      <c r="D11" s="55">
        <v>0</v>
      </c>
      <c r="E11" s="56">
        <v>0</v>
      </c>
      <c r="F11" s="57">
        <f t="shared" si="0"/>
        <v>0</v>
      </c>
      <c r="G11" s="58">
        <f t="shared" si="1"/>
        <v>1</v>
      </c>
      <c r="H11" s="59" t="e">
        <f t="shared" si="2"/>
        <v>#DIV/0!</v>
      </c>
      <c r="I11" s="76">
        <f t="shared" si="3"/>
        <v>0</v>
      </c>
    </row>
    <row r="12" spans="1:9" x14ac:dyDescent="0.25">
      <c r="A12" s="94"/>
      <c r="B12" s="69" t="s">
        <v>20</v>
      </c>
      <c r="C12" s="71">
        <v>1</v>
      </c>
      <c r="D12" s="55">
        <v>4</v>
      </c>
      <c r="E12" s="56">
        <v>0</v>
      </c>
      <c r="F12" s="57">
        <f t="shared" si="0"/>
        <v>4</v>
      </c>
      <c r="G12" s="58">
        <f t="shared" si="1"/>
        <v>-3</v>
      </c>
      <c r="H12" s="59">
        <f t="shared" si="2"/>
        <v>0</v>
      </c>
      <c r="I12" s="76">
        <f t="shared" si="3"/>
        <v>4</v>
      </c>
    </row>
    <row r="13" spans="1:9" x14ac:dyDescent="0.25">
      <c r="A13" s="94"/>
      <c r="B13" s="69" t="s">
        <v>21</v>
      </c>
      <c r="C13" s="71">
        <v>0</v>
      </c>
      <c r="D13" s="55">
        <v>0</v>
      </c>
      <c r="E13" s="56">
        <v>0</v>
      </c>
      <c r="F13" s="57">
        <f t="shared" si="0"/>
        <v>0</v>
      </c>
      <c r="G13" s="58">
        <f t="shared" si="1"/>
        <v>0</v>
      </c>
      <c r="H13" s="59" t="e">
        <f t="shared" si="2"/>
        <v>#DIV/0!</v>
      </c>
      <c r="I13" s="76" t="e">
        <f t="shared" si="3"/>
        <v>#DIV/0!</v>
      </c>
    </row>
    <row r="14" spans="1:9" ht="14.5" thickBot="1" x14ac:dyDescent="0.3">
      <c r="A14" s="94"/>
      <c r="B14" s="69" t="s">
        <v>164</v>
      </c>
      <c r="C14" s="71">
        <v>3</v>
      </c>
      <c r="D14" s="55">
        <v>3</v>
      </c>
      <c r="E14" s="56">
        <v>0</v>
      </c>
      <c r="F14" s="57">
        <f t="shared" si="0"/>
        <v>3</v>
      </c>
      <c r="G14" s="58">
        <f t="shared" si="1"/>
        <v>0</v>
      </c>
      <c r="H14" s="59">
        <f t="shared" si="2"/>
        <v>0</v>
      </c>
      <c r="I14" s="76">
        <f t="shared" si="3"/>
        <v>1</v>
      </c>
    </row>
    <row r="15" spans="1:9" x14ac:dyDescent="0.25">
      <c r="A15" s="79" t="s">
        <v>165</v>
      </c>
      <c r="B15" s="78" t="s">
        <v>166</v>
      </c>
      <c r="C15" s="70">
        <v>1</v>
      </c>
      <c r="D15" s="48">
        <v>0</v>
      </c>
      <c r="E15" s="49">
        <v>0</v>
      </c>
      <c r="F15" s="50">
        <f t="shared" si="0"/>
        <v>0</v>
      </c>
      <c r="G15" s="51">
        <f t="shared" si="1"/>
        <v>1</v>
      </c>
      <c r="H15" s="52" t="e">
        <f t="shared" si="2"/>
        <v>#DIV/0!</v>
      </c>
      <c r="I15" s="75">
        <f t="shared" si="3"/>
        <v>0</v>
      </c>
    </row>
    <row r="16" spans="1:9" x14ac:dyDescent="0.25">
      <c r="A16" s="79"/>
      <c r="B16" s="78" t="s">
        <v>167</v>
      </c>
      <c r="C16" s="71">
        <v>0</v>
      </c>
      <c r="D16" s="55">
        <v>0</v>
      </c>
      <c r="E16" s="56">
        <v>0</v>
      </c>
      <c r="F16" s="57">
        <f t="shared" si="0"/>
        <v>0</v>
      </c>
      <c r="G16" s="58">
        <f t="shared" si="1"/>
        <v>0</v>
      </c>
      <c r="H16" s="59" t="e">
        <f t="shared" si="2"/>
        <v>#DIV/0!</v>
      </c>
      <c r="I16" s="76" t="e">
        <f t="shared" si="3"/>
        <v>#DIV/0!</v>
      </c>
    </row>
    <row r="17" spans="1:9" x14ac:dyDescent="0.25">
      <c r="A17" s="79"/>
      <c r="B17" s="72"/>
      <c r="C17" s="71"/>
      <c r="D17" s="55"/>
      <c r="E17" s="56"/>
      <c r="F17" s="57">
        <f t="shared" si="0"/>
        <v>0</v>
      </c>
      <c r="G17" s="58">
        <f t="shared" si="1"/>
        <v>0</v>
      </c>
      <c r="H17" s="59" t="e">
        <f t="shared" si="2"/>
        <v>#DIV/0!</v>
      </c>
      <c r="I17" s="76" t="e">
        <f t="shared" si="3"/>
        <v>#DIV/0!</v>
      </c>
    </row>
    <row r="18" spans="1:9" x14ac:dyDescent="0.25">
      <c r="A18" s="79"/>
      <c r="B18" s="72"/>
      <c r="C18" s="71"/>
      <c r="D18" s="55"/>
      <c r="E18" s="56"/>
      <c r="F18" s="57">
        <f t="shared" si="0"/>
        <v>0</v>
      </c>
      <c r="G18" s="58">
        <f t="shared" si="1"/>
        <v>0</v>
      </c>
      <c r="H18" s="59" t="e">
        <f t="shared" si="2"/>
        <v>#DIV/0!</v>
      </c>
      <c r="I18" s="76" t="e">
        <f t="shared" si="3"/>
        <v>#DIV/0!</v>
      </c>
    </row>
    <row r="19" spans="1:9" x14ac:dyDescent="0.25">
      <c r="A19" s="79"/>
      <c r="B19" s="72"/>
      <c r="C19" s="71"/>
      <c r="D19" s="55"/>
      <c r="E19" s="56"/>
      <c r="F19" s="57">
        <f t="shared" si="0"/>
        <v>0</v>
      </c>
      <c r="G19" s="58">
        <f t="shared" si="1"/>
        <v>0</v>
      </c>
      <c r="H19" s="59" t="e">
        <f t="shared" si="2"/>
        <v>#DIV/0!</v>
      </c>
      <c r="I19" s="76" t="e">
        <f t="shared" si="3"/>
        <v>#DIV/0!</v>
      </c>
    </row>
    <row r="20" spans="1:9" x14ac:dyDescent="0.25">
      <c r="A20" s="80"/>
      <c r="B20" s="73"/>
      <c r="C20" s="74"/>
      <c r="D20" s="64"/>
      <c r="E20" s="65"/>
      <c r="F20" s="66">
        <f t="shared" si="0"/>
        <v>0</v>
      </c>
      <c r="G20" s="67">
        <f t="shared" si="1"/>
        <v>0</v>
      </c>
      <c r="H20" s="68" t="e">
        <f t="shared" si="2"/>
        <v>#DIV/0!</v>
      </c>
      <c r="I20" s="77" t="e">
        <f t="shared" si="3"/>
        <v>#DIV/0!</v>
      </c>
    </row>
    <row r="21" spans="1:9" x14ac:dyDescent="0.25">
      <c r="A21" s="79"/>
      <c r="B21" s="69"/>
      <c r="C21" s="70"/>
      <c r="D21" s="48"/>
      <c r="E21" s="49"/>
      <c r="F21" s="50">
        <f t="shared" si="0"/>
        <v>0</v>
      </c>
      <c r="G21" s="51">
        <f t="shared" si="1"/>
        <v>0</v>
      </c>
      <c r="H21" s="52" t="e">
        <f t="shared" si="2"/>
        <v>#DIV/0!</v>
      </c>
      <c r="I21" s="75" t="e">
        <f t="shared" si="3"/>
        <v>#DIV/0!</v>
      </c>
    </row>
    <row r="22" spans="1:9" x14ac:dyDescent="0.25">
      <c r="A22" s="79"/>
      <c r="B22" s="72"/>
      <c r="C22" s="71"/>
      <c r="D22" s="55"/>
      <c r="E22" s="56"/>
      <c r="F22" s="57">
        <f t="shared" si="0"/>
        <v>0</v>
      </c>
      <c r="G22" s="58">
        <f t="shared" si="1"/>
        <v>0</v>
      </c>
      <c r="H22" s="59" t="e">
        <f t="shared" si="2"/>
        <v>#DIV/0!</v>
      </c>
      <c r="I22" s="76" t="e">
        <f t="shared" si="3"/>
        <v>#DIV/0!</v>
      </c>
    </row>
    <row r="23" spans="1:9" x14ac:dyDescent="0.25">
      <c r="A23" s="79"/>
      <c r="B23" s="72"/>
      <c r="C23" s="71"/>
      <c r="D23" s="55"/>
      <c r="E23" s="56"/>
      <c r="F23" s="57">
        <f t="shared" si="0"/>
        <v>0</v>
      </c>
      <c r="G23" s="58">
        <f t="shared" si="1"/>
        <v>0</v>
      </c>
      <c r="H23" s="59" t="e">
        <f t="shared" si="2"/>
        <v>#DIV/0!</v>
      </c>
      <c r="I23" s="76" t="e">
        <f t="shared" si="3"/>
        <v>#DIV/0!</v>
      </c>
    </row>
    <row r="24" spans="1:9" x14ac:dyDescent="0.25">
      <c r="A24" s="79"/>
      <c r="B24" s="72"/>
      <c r="C24" s="71"/>
      <c r="D24" s="55"/>
      <c r="E24" s="56"/>
      <c r="F24" s="57">
        <f t="shared" si="0"/>
        <v>0</v>
      </c>
      <c r="G24" s="58">
        <f t="shared" si="1"/>
        <v>0</v>
      </c>
      <c r="H24" s="59" t="e">
        <f t="shared" si="2"/>
        <v>#DIV/0!</v>
      </c>
      <c r="I24" s="76" t="e">
        <f t="shared" si="3"/>
        <v>#DIV/0!</v>
      </c>
    </row>
    <row r="25" spans="1:9" x14ac:dyDescent="0.25">
      <c r="A25" s="79"/>
      <c r="B25" s="72"/>
      <c r="C25" s="71"/>
      <c r="D25" s="55"/>
      <c r="E25" s="56"/>
      <c r="F25" s="57">
        <f t="shared" si="0"/>
        <v>0</v>
      </c>
      <c r="G25" s="58">
        <f t="shared" si="1"/>
        <v>0</v>
      </c>
      <c r="H25" s="59" t="e">
        <f t="shared" si="2"/>
        <v>#DIV/0!</v>
      </c>
      <c r="I25" s="76" t="e">
        <f t="shared" si="3"/>
        <v>#DIV/0!</v>
      </c>
    </row>
    <row r="26" spans="1:9" x14ac:dyDescent="0.25">
      <c r="A26" s="80"/>
      <c r="B26" s="73"/>
      <c r="C26" s="74"/>
      <c r="D26" s="64"/>
      <c r="E26" s="65"/>
      <c r="F26" s="66">
        <f t="shared" si="0"/>
        <v>0</v>
      </c>
      <c r="G26" s="67">
        <f t="shared" si="1"/>
        <v>0</v>
      </c>
      <c r="H26" s="68" t="e">
        <f t="shared" si="2"/>
        <v>#DIV/0!</v>
      </c>
      <c r="I26" s="77" t="e">
        <f t="shared" si="3"/>
        <v>#DIV/0!</v>
      </c>
    </row>
    <row r="27" spans="1:9" x14ac:dyDescent="0.25">
      <c r="A27" s="79"/>
      <c r="B27" s="69"/>
      <c r="C27" s="70"/>
      <c r="D27" s="48"/>
      <c r="E27" s="49"/>
      <c r="F27" s="50">
        <f t="shared" si="0"/>
        <v>0</v>
      </c>
      <c r="G27" s="51">
        <f t="shared" si="1"/>
        <v>0</v>
      </c>
      <c r="H27" s="52" t="e">
        <f t="shared" si="2"/>
        <v>#DIV/0!</v>
      </c>
      <c r="I27" s="75" t="e">
        <f t="shared" si="3"/>
        <v>#DIV/0!</v>
      </c>
    </row>
    <row r="28" spans="1:9" x14ac:dyDescent="0.25">
      <c r="A28" s="79"/>
      <c r="B28" s="72"/>
      <c r="C28" s="71"/>
      <c r="D28" s="55"/>
      <c r="E28" s="56"/>
      <c r="F28" s="57">
        <f t="shared" si="0"/>
        <v>0</v>
      </c>
      <c r="G28" s="58">
        <f t="shared" si="1"/>
        <v>0</v>
      </c>
      <c r="H28" s="59" t="e">
        <f t="shared" si="2"/>
        <v>#DIV/0!</v>
      </c>
      <c r="I28" s="76" t="e">
        <f t="shared" si="3"/>
        <v>#DIV/0!</v>
      </c>
    </row>
    <row r="29" spans="1:9" x14ac:dyDescent="0.25">
      <c r="A29" s="79"/>
      <c r="B29" s="72"/>
      <c r="C29" s="71"/>
      <c r="D29" s="55"/>
      <c r="E29" s="56"/>
      <c r="F29" s="57">
        <f t="shared" si="0"/>
        <v>0</v>
      </c>
      <c r="G29" s="58">
        <f t="shared" si="1"/>
        <v>0</v>
      </c>
      <c r="H29" s="59" t="e">
        <f t="shared" si="2"/>
        <v>#DIV/0!</v>
      </c>
      <c r="I29" s="76" t="e">
        <f t="shared" si="3"/>
        <v>#DIV/0!</v>
      </c>
    </row>
    <row r="30" spans="1:9" x14ac:dyDescent="0.25">
      <c r="A30" s="79"/>
      <c r="B30" s="72"/>
      <c r="C30" s="71"/>
      <c r="D30" s="55"/>
      <c r="E30" s="56"/>
      <c r="F30" s="57">
        <f t="shared" si="0"/>
        <v>0</v>
      </c>
      <c r="G30" s="58">
        <f t="shared" si="1"/>
        <v>0</v>
      </c>
      <c r="H30" s="59" t="e">
        <f t="shared" si="2"/>
        <v>#DIV/0!</v>
      </c>
      <c r="I30" s="76" t="e">
        <f t="shared" si="3"/>
        <v>#DIV/0!</v>
      </c>
    </row>
    <row r="31" spans="1:9" x14ac:dyDescent="0.25">
      <c r="A31" s="79"/>
      <c r="B31" s="72"/>
      <c r="C31" s="71"/>
      <c r="D31" s="55"/>
      <c r="E31" s="56"/>
      <c r="F31" s="57">
        <f t="shared" si="0"/>
        <v>0</v>
      </c>
      <c r="G31" s="58">
        <f t="shared" si="1"/>
        <v>0</v>
      </c>
      <c r="H31" s="59" t="e">
        <f t="shared" si="2"/>
        <v>#DIV/0!</v>
      </c>
      <c r="I31" s="76" t="e">
        <f t="shared" si="3"/>
        <v>#DIV/0!</v>
      </c>
    </row>
    <row r="32" spans="1:9" x14ac:dyDescent="0.25">
      <c r="A32" s="80"/>
      <c r="B32" s="73"/>
      <c r="C32" s="74"/>
      <c r="D32" s="64"/>
      <c r="E32" s="65"/>
      <c r="F32" s="66">
        <f t="shared" si="0"/>
        <v>0</v>
      </c>
      <c r="G32" s="67">
        <f t="shared" si="1"/>
        <v>0</v>
      </c>
      <c r="H32" s="68" t="e">
        <f t="shared" si="2"/>
        <v>#DIV/0!</v>
      </c>
      <c r="I32" s="77" t="e">
        <f t="shared" si="3"/>
        <v>#DIV/0!</v>
      </c>
    </row>
    <row r="33" spans="1:9" x14ac:dyDescent="0.25">
      <c r="A33" s="79"/>
      <c r="B33" s="69"/>
      <c r="C33" s="70"/>
      <c r="D33" s="48"/>
      <c r="E33" s="49"/>
      <c r="F33" s="50">
        <f t="shared" si="0"/>
        <v>0</v>
      </c>
      <c r="G33" s="51">
        <f t="shared" si="1"/>
        <v>0</v>
      </c>
      <c r="H33" s="52" t="e">
        <f t="shared" si="2"/>
        <v>#DIV/0!</v>
      </c>
      <c r="I33" s="75" t="e">
        <f t="shared" si="3"/>
        <v>#DIV/0!</v>
      </c>
    </row>
    <row r="34" spans="1:9" x14ac:dyDescent="0.25">
      <c r="A34" s="79"/>
      <c r="B34" s="72"/>
      <c r="C34" s="71"/>
      <c r="D34" s="55"/>
      <c r="E34" s="56"/>
      <c r="F34" s="57">
        <f t="shared" si="0"/>
        <v>0</v>
      </c>
      <c r="G34" s="58">
        <f t="shared" si="1"/>
        <v>0</v>
      </c>
      <c r="H34" s="59" t="e">
        <f t="shared" si="2"/>
        <v>#DIV/0!</v>
      </c>
      <c r="I34" s="76" t="e">
        <f t="shared" si="3"/>
        <v>#DIV/0!</v>
      </c>
    </row>
    <row r="35" spans="1:9" x14ac:dyDescent="0.25">
      <c r="A35" s="79"/>
      <c r="B35" s="72"/>
      <c r="C35" s="71"/>
      <c r="D35" s="55"/>
      <c r="E35" s="56"/>
      <c r="F35" s="57">
        <f t="shared" si="0"/>
        <v>0</v>
      </c>
      <c r="G35" s="58">
        <f t="shared" si="1"/>
        <v>0</v>
      </c>
      <c r="H35" s="59" t="e">
        <f t="shared" si="2"/>
        <v>#DIV/0!</v>
      </c>
      <c r="I35" s="76" t="e">
        <f t="shared" si="3"/>
        <v>#DIV/0!</v>
      </c>
    </row>
    <row r="36" spans="1:9" x14ac:dyDescent="0.25">
      <c r="A36" s="79"/>
      <c r="B36" s="72"/>
      <c r="C36" s="71"/>
      <c r="D36" s="55"/>
      <c r="E36" s="56"/>
      <c r="F36" s="57">
        <f t="shared" si="0"/>
        <v>0</v>
      </c>
      <c r="G36" s="58">
        <f t="shared" si="1"/>
        <v>0</v>
      </c>
      <c r="H36" s="59" t="e">
        <f t="shared" si="2"/>
        <v>#DIV/0!</v>
      </c>
      <c r="I36" s="76" t="e">
        <f t="shared" si="3"/>
        <v>#DIV/0!</v>
      </c>
    </row>
    <row r="37" spans="1:9" x14ac:dyDescent="0.25">
      <c r="A37" s="79"/>
      <c r="B37" s="72"/>
      <c r="C37" s="71"/>
      <c r="D37" s="55"/>
      <c r="E37" s="56"/>
      <c r="F37" s="57">
        <f t="shared" si="0"/>
        <v>0</v>
      </c>
      <c r="G37" s="58">
        <f t="shared" si="1"/>
        <v>0</v>
      </c>
      <c r="H37" s="59" t="e">
        <f t="shared" si="2"/>
        <v>#DIV/0!</v>
      </c>
      <c r="I37" s="76" t="e">
        <f t="shared" si="3"/>
        <v>#DIV/0!</v>
      </c>
    </row>
    <row r="38" spans="1:9" x14ac:dyDescent="0.25">
      <c r="A38" s="80"/>
      <c r="B38" s="73"/>
      <c r="C38" s="74"/>
      <c r="D38" s="64"/>
      <c r="E38" s="65"/>
      <c r="F38" s="66">
        <f t="shared" si="0"/>
        <v>0</v>
      </c>
      <c r="G38" s="67">
        <f t="shared" si="1"/>
        <v>0</v>
      </c>
      <c r="H38" s="68" t="e">
        <f t="shared" si="2"/>
        <v>#DIV/0!</v>
      </c>
      <c r="I38" s="77" t="e">
        <f t="shared" si="3"/>
        <v>#DIV/0!</v>
      </c>
    </row>
    <row r="39" spans="1:9" x14ac:dyDescent="0.25">
      <c r="A39" s="79"/>
      <c r="B39" s="69"/>
      <c r="C39" s="70"/>
      <c r="D39" s="48"/>
      <c r="E39" s="49"/>
      <c r="F39" s="50">
        <f t="shared" si="0"/>
        <v>0</v>
      </c>
      <c r="G39" s="51">
        <f t="shared" si="1"/>
        <v>0</v>
      </c>
      <c r="H39" s="52" t="e">
        <f t="shared" si="2"/>
        <v>#DIV/0!</v>
      </c>
      <c r="I39" s="75" t="e">
        <f t="shared" si="3"/>
        <v>#DIV/0!</v>
      </c>
    </row>
    <row r="40" spans="1:9" x14ac:dyDescent="0.25">
      <c r="A40" s="79"/>
      <c r="B40" s="69"/>
      <c r="C40" s="71"/>
      <c r="D40" s="55"/>
      <c r="E40" s="56"/>
      <c r="F40" s="57">
        <f t="shared" si="0"/>
        <v>0</v>
      </c>
      <c r="G40" s="58">
        <f t="shared" si="1"/>
        <v>0</v>
      </c>
      <c r="H40" s="59" t="e">
        <f t="shared" si="2"/>
        <v>#DIV/0!</v>
      </c>
      <c r="I40" s="76" t="e">
        <f t="shared" si="3"/>
        <v>#DIV/0!</v>
      </c>
    </row>
    <row r="41" spans="1:9" x14ac:dyDescent="0.25">
      <c r="A41" s="79"/>
      <c r="B41" s="69"/>
      <c r="C41" s="71"/>
      <c r="D41" s="55"/>
      <c r="E41" s="56"/>
      <c r="F41" s="57">
        <f t="shared" si="0"/>
        <v>0</v>
      </c>
      <c r="G41" s="58">
        <f t="shared" si="1"/>
        <v>0</v>
      </c>
      <c r="H41" s="59" t="e">
        <f t="shared" si="2"/>
        <v>#DIV/0!</v>
      </c>
      <c r="I41" s="76" t="e">
        <f t="shared" si="3"/>
        <v>#DIV/0!</v>
      </c>
    </row>
    <row r="42" spans="1:9" x14ac:dyDescent="0.25">
      <c r="A42" s="79"/>
      <c r="B42" s="69"/>
      <c r="C42" s="71"/>
      <c r="D42" s="55"/>
      <c r="E42" s="56"/>
      <c r="F42" s="57">
        <f t="shared" si="0"/>
        <v>0</v>
      </c>
      <c r="G42" s="58">
        <f t="shared" si="1"/>
        <v>0</v>
      </c>
      <c r="H42" s="59" t="e">
        <f t="shared" si="2"/>
        <v>#DIV/0!</v>
      </c>
      <c r="I42" s="76" t="e">
        <f t="shared" si="3"/>
        <v>#DIV/0!</v>
      </c>
    </row>
    <row r="43" spans="1:9" x14ac:dyDescent="0.25">
      <c r="A43" s="79"/>
      <c r="B43" s="69"/>
      <c r="C43" s="71"/>
      <c r="D43" s="55"/>
      <c r="E43" s="56"/>
      <c r="F43" s="57">
        <f t="shared" si="0"/>
        <v>0</v>
      </c>
      <c r="G43" s="58">
        <f t="shared" si="1"/>
        <v>0</v>
      </c>
      <c r="H43" s="59" t="e">
        <f t="shared" si="2"/>
        <v>#DIV/0!</v>
      </c>
      <c r="I43" s="76" t="e">
        <f t="shared" si="3"/>
        <v>#DIV/0!</v>
      </c>
    </row>
    <row r="44" spans="1:9" x14ac:dyDescent="0.25">
      <c r="A44" s="80"/>
      <c r="B44" s="73"/>
      <c r="C44" s="74"/>
      <c r="D44" s="64"/>
      <c r="E44" s="65"/>
      <c r="F44" s="66">
        <f t="shared" si="0"/>
        <v>0</v>
      </c>
      <c r="G44" s="67">
        <f t="shared" si="1"/>
        <v>0</v>
      </c>
      <c r="H44" s="68" t="e">
        <f t="shared" si="2"/>
        <v>#DIV/0!</v>
      </c>
      <c r="I44" s="77" t="e">
        <f t="shared" si="3"/>
        <v>#DIV/0!</v>
      </c>
    </row>
  </sheetData>
  <mergeCells count="16">
    <mergeCell ref="A1:I1"/>
    <mergeCell ref="A2:I2"/>
    <mergeCell ref="D3:E3"/>
    <mergeCell ref="A3:A4"/>
    <mergeCell ref="A10:A14"/>
    <mergeCell ref="B3:B4"/>
    <mergeCell ref="C3:C4"/>
    <mergeCell ref="F3:F4"/>
    <mergeCell ref="G3:G4"/>
    <mergeCell ref="H3:H4"/>
    <mergeCell ref="I3:I4"/>
    <mergeCell ref="A15:A20"/>
    <mergeCell ref="A21:A26"/>
    <mergeCell ref="A27:A32"/>
    <mergeCell ref="A33:A38"/>
    <mergeCell ref="A39:A44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9"/>
  <sheetViews>
    <sheetView topLeftCell="A19" workbookViewId="0">
      <selection activeCell="E38" sqref="E38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3" customFormat="1" ht="28" x14ac:dyDescent="0.3">
      <c r="A1" s="34" t="s">
        <v>22</v>
      </c>
      <c r="B1" s="35" t="s">
        <v>23</v>
      </c>
      <c r="C1" s="36" t="s">
        <v>24</v>
      </c>
      <c r="D1" s="36" t="s">
        <v>25</v>
      </c>
      <c r="E1" s="36" t="s">
        <v>26</v>
      </c>
      <c r="F1" s="36" t="s">
        <v>27</v>
      </c>
      <c r="G1" s="36" t="s">
        <v>28</v>
      </c>
      <c r="H1" s="37" t="s">
        <v>29</v>
      </c>
      <c r="I1" s="41" t="s">
        <v>30</v>
      </c>
      <c r="J1" s="36" t="s">
        <v>31</v>
      </c>
      <c r="K1" s="36" t="s">
        <v>32</v>
      </c>
      <c r="L1" s="34" t="s">
        <v>33</v>
      </c>
      <c r="M1" s="34" t="s">
        <v>34</v>
      </c>
      <c r="N1" s="34" t="s">
        <v>35</v>
      </c>
      <c r="O1" s="34" t="s">
        <v>36</v>
      </c>
    </row>
    <row r="2" spans="1:15" x14ac:dyDescent="0.25">
      <c r="A2" s="1">
        <v>1</v>
      </c>
      <c r="B2" s="32">
        <v>43102</v>
      </c>
      <c r="C2" s="27" t="s">
        <v>37</v>
      </c>
      <c r="D2" s="27" t="s">
        <v>38</v>
      </c>
      <c r="E2" s="27" t="s">
        <v>39</v>
      </c>
      <c r="F2" s="27" t="s">
        <v>40</v>
      </c>
      <c r="G2" s="38">
        <v>76119980</v>
      </c>
      <c r="H2" s="27" t="s">
        <v>41</v>
      </c>
      <c r="I2" s="27" t="s">
        <v>42</v>
      </c>
      <c r="J2" s="27" t="s">
        <v>43</v>
      </c>
      <c r="K2" s="1">
        <v>15952077449</v>
      </c>
      <c r="L2" s="27" t="s">
        <v>44</v>
      </c>
      <c r="M2" s="27" t="s">
        <v>45</v>
      </c>
      <c r="N2" s="1">
        <v>18112141314</v>
      </c>
      <c r="O2" s="1" t="s">
        <v>46</v>
      </c>
    </row>
    <row r="3" spans="1:15" x14ac:dyDescent="0.25">
      <c r="A3" s="1">
        <v>1</v>
      </c>
      <c r="B3" s="32">
        <v>43103</v>
      </c>
      <c r="C3" s="27" t="s">
        <v>37</v>
      </c>
      <c r="D3" s="27" t="s">
        <v>47</v>
      </c>
      <c r="E3" s="27" t="s">
        <v>48</v>
      </c>
      <c r="F3" s="27" t="s">
        <v>42</v>
      </c>
      <c r="G3" s="38">
        <v>76120617</v>
      </c>
      <c r="H3" s="27" t="s">
        <v>49</v>
      </c>
      <c r="I3" s="27" t="s">
        <v>42</v>
      </c>
      <c r="J3" s="27" t="s">
        <v>43</v>
      </c>
      <c r="K3" s="1">
        <v>15952077449</v>
      </c>
      <c r="L3" s="27" t="s">
        <v>50</v>
      </c>
      <c r="M3" s="27" t="s">
        <v>51</v>
      </c>
      <c r="N3" s="38">
        <v>15651615666</v>
      </c>
      <c r="O3" s="1" t="s">
        <v>52</v>
      </c>
    </row>
    <row r="4" spans="1:15" x14ac:dyDescent="0.25">
      <c r="A4" s="1">
        <v>4</v>
      </c>
      <c r="B4" s="32">
        <v>43124</v>
      </c>
      <c r="C4" s="27" t="s">
        <v>37</v>
      </c>
      <c r="D4" s="27" t="s">
        <v>53</v>
      </c>
      <c r="E4" s="27" t="s">
        <v>53</v>
      </c>
      <c r="F4" s="27" t="s">
        <v>42</v>
      </c>
      <c r="G4" s="38">
        <v>76125705</v>
      </c>
      <c r="H4" s="27" t="s">
        <v>53</v>
      </c>
      <c r="I4" s="27" t="s">
        <v>42</v>
      </c>
      <c r="J4" s="27" t="s">
        <v>43</v>
      </c>
      <c r="K4" s="1">
        <v>15952077449</v>
      </c>
      <c r="L4" s="27" t="s">
        <v>54</v>
      </c>
      <c r="M4" s="27" t="s">
        <v>51</v>
      </c>
      <c r="N4" s="1">
        <v>13952023516</v>
      </c>
      <c r="O4" s="1" t="s">
        <v>52</v>
      </c>
    </row>
    <row r="5" spans="1:15" x14ac:dyDescent="0.25">
      <c r="A5" s="1">
        <v>5</v>
      </c>
      <c r="B5" s="32">
        <v>43129</v>
      </c>
      <c r="C5" s="27" t="s">
        <v>37</v>
      </c>
      <c r="D5" s="27" t="s">
        <v>55</v>
      </c>
      <c r="E5" s="27" t="s">
        <v>55</v>
      </c>
      <c r="F5" s="27" t="s">
        <v>42</v>
      </c>
      <c r="G5" s="1">
        <v>76125076</v>
      </c>
      <c r="H5" s="27" t="s">
        <v>55</v>
      </c>
      <c r="I5" s="27" t="s">
        <v>42</v>
      </c>
      <c r="J5" s="27" t="s">
        <v>43</v>
      </c>
      <c r="K5" s="1">
        <v>15952077449</v>
      </c>
      <c r="L5" s="27" t="s">
        <v>56</v>
      </c>
      <c r="M5" s="27" t="s">
        <v>51</v>
      </c>
      <c r="N5" s="1">
        <v>15605155898</v>
      </c>
      <c r="O5" s="1" t="s">
        <v>52</v>
      </c>
    </row>
    <row r="6" spans="1:15" x14ac:dyDescent="0.25">
      <c r="A6" s="1">
        <v>5</v>
      </c>
      <c r="B6" s="32">
        <v>43130</v>
      </c>
      <c r="C6" s="27" t="s">
        <v>37</v>
      </c>
      <c r="D6" s="27" t="s">
        <v>57</v>
      </c>
      <c r="E6" s="27" t="s">
        <v>58</v>
      </c>
      <c r="F6" s="27" t="s">
        <v>59</v>
      </c>
      <c r="G6" s="1">
        <v>76125593</v>
      </c>
      <c r="H6" s="27" t="s">
        <v>58</v>
      </c>
      <c r="I6" s="27" t="s">
        <v>42</v>
      </c>
      <c r="J6" s="27" t="s">
        <v>43</v>
      </c>
      <c r="K6" s="1">
        <v>15952077449</v>
      </c>
      <c r="L6" s="27" t="s">
        <v>60</v>
      </c>
      <c r="M6" s="27" t="s">
        <v>61</v>
      </c>
      <c r="N6" s="1">
        <v>18796963653</v>
      </c>
      <c r="O6" s="1" t="s">
        <v>52</v>
      </c>
    </row>
    <row r="7" spans="1:15" x14ac:dyDescent="0.25">
      <c r="A7" s="1">
        <v>6</v>
      </c>
      <c r="B7" s="32">
        <v>43132</v>
      </c>
      <c r="C7" s="27" t="s">
        <v>37</v>
      </c>
      <c r="D7" s="27" t="s">
        <v>38</v>
      </c>
      <c r="E7" s="27" t="s">
        <v>39</v>
      </c>
      <c r="F7" s="27" t="s">
        <v>40</v>
      </c>
      <c r="G7" s="1">
        <v>76128399</v>
      </c>
      <c r="H7" s="27" t="s">
        <v>62</v>
      </c>
      <c r="I7" s="27" t="s">
        <v>42</v>
      </c>
      <c r="J7" s="27" t="s">
        <v>43</v>
      </c>
      <c r="K7" s="1">
        <v>15952077449</v>
      </c>
      <c r="L7" s="27" t="s">
        <v>63</v>
      </c>
      <c r="M7" s="27" t="s">
        <v>51</v>
      </c>
      <c r="N7" s="1">
        <v>13773320055</v>
      </c>
      <c r="O7" s="1" t="s">
        <v>46</v>
      </c>
    </row>
    <row r="8" spans="1:15" x14ac:dyDescent="0.25">
      <c r="A8" s="1">
        <v>6</v>
      </c>
      <c r="B8" s="32">
        <v>43133</v>
      </c>
      <c r="C8" s="27" t="s">
        <v>37</v>
      </c>
      <c r="D8" s="27" t="s">
        <v>64</v>
      </c>
      <c r="E8" s="1" t="s">
        <v>65</v>
      </c>
      <c r="F8" s="27" t="s">
        <v>42</v>
      </c>
      <c r="G8" s="1">
        <v>76129828</v>
      </c>
      <c r="H8" s="27" t="s">
        <v>65</v>
      </c>
      <c r="I8" s="27" t="s">
        <v>42</v>
      </c>
      <c r="J8" s="27" t="s">
        <v>43</v>
      </c>
      <c r="K8" s="1">
        <v>15952077449</v>
      </c>
      <c r="L8" s="27" t="s">
        <v>66</v>
      </c>
      <c r="M8" s="27" t="s">
        <v>51</v>
      </c>
      <c r="N8" s="1">
        <v>18952027077</v>
      </c>
      <c r="O8" s="1" t="s">
        <v>52</v>
      </c>
    </row>
    <row r="9" spans="1:15" x14ac:dyDescent="0.25">
      <c r="A9" s="1">
        <v>7</v>
      </c>
      <c r="B9" s="32">
        <v>43140</v>
      </c>
      <c r="C9" s="27" t="s">
        <v>37</v>
      </c>
      <c r="D9" s="1" t="s">
        <v>67</v>
      </c>
      <c r="E9" s="27" t="s">
        <v>68</v>
      </c>
      <c r="F9" s="27" t="s">
        <v>69</v>
      </c>
      <c r="G9" s="1">
        <v>76130623</v>
      </c>
      <c r="H9" s="1" t="s">
        <v>70</v>
      </c>
      <c r="I9" s="27" t="s">
        <v>42</v>
      </c>
      <c r="J9" s="27" t="s">
        <v>43</v>
      </c>
      <c r="K9" s="1">
        <v>15952077449</v>
      </c>
      <c r="L9" s="27" t="s">
        <v>71</v>
      </c>
      <c r="M9" s="27" t="s">
        <v>72</v>
      </c>
      <c r="N9" s="1">
        <v>18768124846</v>
      </c>
      <c r="O9" s="1" t="s">
        <v>52</v>
      </c>
    </row>
    <row r="10" spans="1:15" x14ac:dyDescent="0.25">
      <c r="A10" s="1">
        <v>8</v>
      </c>
      <c r="B10" s="32">
        <v>43144</v>
      </c>
      <c r="C10" s="27" t="s">
        <v>37</v>
      </c>
      <c r="D10" s="1" t="s">
        <v>73</v>
      </c>
      <c r="E10" s="1" t="s">
        <v>74</v>
      </c>
      <c r="F10" s="27" t="s">
        <v>40</v>
      </c>
      <c r="G10" s="1">
        <v>76118602</v>
      </c>
      <c r="H10" s="1" t="s">
        <v>75</v>
      </c>
      <c r="I10" s="27" t="s">
        <v>42</v>
      </c>
      <c r="J10" s="27" t="s">
        <v>43</v>
      </c>
      <c r="K10" s="1">
        <v>15952077449</v>
      </c>
      <c r="L10" s="27" t="s">
        <v>76</v>
      </c>
      <c r="M10" s="27" t="s">
        <v>45</v>
      </c>
      <c r="N10" s="27">
        <v>18762310760</v>
      </c>
      <c r="O10" s="1" t="s">
        <v>46</v>
      </c>
    </row>
    <row r="11" spans="1:15" x14ac:dyDescent="0.25">
      <c r="A11" s="1">
        <v>9</v>
      </c>
      <c r="B11" s="32">
        <v>43157</v>
      </c>
      <c r="C11" s="27" t="s">
        <v>37</v>
      </c>
      <c r="D11" s="1" t="s">
        <v>77</v>
      </c>
      <c r="E11" s="1" t="s">
        <v>77</v>
      </c>
      <c r="F11" s="1" t="s">
        <v>42</v>
      </c>
      <c r="G11" s="1">
        <v>76131263</v>
      </c>
      <c r="H11" s="27" t="s">
        <v>77</v>
      </c>
      <c r="I11" s="27" t="s">
        <v>42</v>
      </c>
      <c r="J11" s="27" t="s">
        <v>43</v>
      </c>
      <c r="K11" s="1">
        <v>15952077449</v>
      </c>
      <c r="L11" s="27" t="s">
        <v>78</v>
      </c>
      <c r="M11" s="27" t="s">
        <v>51</v>
      </c>
      <c r="N11" s="42" t="s">
        <v>79</v>
      </c>
      <c r="O11" s="1" t="s">
        <v>52</v>
      </c>
    </row>
    <row r="12" spans="1:15" x14ac:dyDescent="0.25">
      <c r="A12" s="1">
        <v>9</v>
      </c>
      <c r="B12" s="32">
        <v>43158</v>
      </c>
      <c r="C12" s="27" t="s">
        <v>37</v>
      </c>
      <c r="D12" s="1" t="s">
        <v>80</v>
      </c>
      <c r="E12" s="1" t="s">
        <v>80</v>
      </c>
      <c r="F12" s="27" t="s">
        <v>81</v>
      </c>
      <c r="G12" s="1">
        <v>76132273</v>
      </c>
      <c r="H12" s="27" t="s">
        <v>82</v>
      </c>
      <c r="I12" s="27" t="s">
        <v>42</v>
      </c>
      <c r="J12" s="27" t="s">
        <v>43</v>
      </c>
      <c r="K12" s="1">
        <v>15952077449</v>
      </c>
      <c r="L12" s="27" t="s">
        <v>83</v>
      </c>
      <c r="M12" s="27" t="s">
        <v>51</v>
      </c>
      <c r="N12" s="42">
        <v>13814504030</v>
      </c>
      <c r="O12" s="1" t="s">
        <v>52</v>
      </c>
    </row>
    <row r="13" spans="1:15" x14ac:dyDescent="0.25">
      <c r="A13" s="1">
        <v>13</v>
      </c>
      <c r="B13" s="32">
        <v>43183</v>
      </c>
      <c r="C13" s="27" t="s">
        <v>37</v>
      </c>
      <c r="D13" s="1" t="s">
        <v>73</v>
      </c>
      <c r="E13" s="1" t="s">
        <v>74</v>
      </c>
      <c r="F13" s="1" t="s">
        <v>40</v>
      </c>
      <c r="G13" s="1">
        <v>76137862</v>
      </c>
      <c r="H13" s="1" t="s">
        <v>84</v>
      </c>
      <c r="I13" s="1" t="s">
        <v>42</v>
      </c>
      <c r="J13" s="1" t="s">
        <v>43</v>
      </c>
      <c r="K13" s="1">
        <v>15952077449</v>
      </c>
      <c r="L13" s="1" t="s">
        <v>85</v>
      </c>
      <c r="M13" s="1" t="s">
        <v>51</v>
      </c>
      <c r="N13" s="1">
        <v>15996213885</v>
      </c>
      <c r="O13" s="1" t="s">
        <v>46</v>
      </c>
    </row>
    <row r="14" spans="1:15" x14ac:dyDescent="0.25">
      <c r="A14" s="1">
        <v>13</v>
      </c>
      <c r="B14" s="32">
        <v>43183</v>
      </c>
      <c r="C14" s="27" t="s">
        <v>37</v>
      </c>
      <c r="D14" s="1" t="s">
        <v>73</v>
      </c>
      <c r="E14" s="27" t="s">
        <v>74</v>
      </c>
      <c r="F14" s="1" t="s">
        <v>40</v>
      </c>
      <c r="G14" s="1">
        <v>76137863</v>
      </c>
      <c r="H14" s="1" t="s">
        <v>86</v>
      </c>
      <c r="I14" s="1" t="s">
        <v>42</v>
      </c>
      <c r="J14" s="1" t="s">
        <v>43</v>
      </c>
      <c r="K14" s="1">
        <v>15952077449</v>
      </c>
      <c r="L14" s="1" t="s">
        <v>85</v>
      </c>
      <c r="M14" s="1" t="s">
        <v>51</v>
      </c>
      <c r="N14" s="1">
        <v>15996213885</v>
      </c>
      <c r="O14" s="1" t="s">
        <v>46</v>
      </c>
    </row>
    <row r="15" spans="1:15" x14ac:dyDescent="0.25">
      <c r="A15" s="1">
        <v>13</v>
      </c>
      <c r="B15" s="32">
        <v>43184</v>
      </c>
      <c r="C15" s="27" t="s">
        <v>37</v>
      </c>
      <c r="D15" s="1" t="s">
        <v>87</v>
      </c>
      <c r="E15" s="27" t="s">
        <v>88</v>
      </c>
      <c r="F15" s="27" t="s">
        <v>42</v>
      </c>
      <c r="G15" s="1">
        <v>76139652</v>
      </c>
      <c r="H15" s="1" t="s">
        <v>89</v>
      </c>
      <c r="I15" s="1" t="s">
        <v>42</v>
      </c>
      <c r="J15" s="1" t="s">
        <v>43</v>
      </c>
      <c r="K15" s="1">
        <v>15952077449</v>
      </c>
      <c r="L15" s="27" t="s">
        <v>66</v>
      </c>
      <c r="M15" s="27" t="s">
        <v>51</v>
      </c>
      <c r="N15" s="1">
        <v>18952027077</v>
      </c>
      <c r="O15" s="1" t="s">
        <v>52</v>
      </c>
    </row>
    <row r="16" spans="1:15" x14ac:dyDescent="0.25">
      <c r="A16" s="1">
        <v>13</v>
      </c>
      <c r="B16" s="32">
        <v>43185</v>
      </c>
      <c r="C16" s="27" t="s">
        <v>37</v>
      </c>
      <c r="D16" s="1" t="s">
        <v>87</v>
      </c>
      <c r="E16" s="27" t="s">
        <v>88</v>
      </c>
      <c r="F16" s="27" t="s">
        <v>42</v>
      </c>
      <c r="G16" s="1">
        <v>76150298</v>
      </c>
      <c r="H16" s="1" t="s">
        <v>90</v>
      </c>
      <c r="I16" s="1" t="s">
        <v>42</v>
      </c>
      <c r="J16" s="1" t="s">
        <v>43</v>
      </c>
      <c r="K16" s="1">
        <v>15952077449</v>
      </c>
      <c r="L16" s="27" t="s">
        <v>66</v>
      </c>
      <c r="M16" s="27" t="s">
        <v>51</v>
      </c>
      <c r="N16" s="1">
        <v>18952027077</v>
      </c>
      <c r="O16" s="1" t="s">
        <v>52</v>
      </c>
    </row>
    <row r="17" spans="1:15" x14ac:dyDescent="0.25">
      <c r="A17" s="1">
        <v>13</v>
      </c>
      <c r="B17" s="32">
        <v>43186</v>
      </c>
      <c r="C17" s="27" t="s">
        <v>37</v>
      </c>
      <c r="D17" s="1" t="s">
        <v>87</v>
      </c>
      <c r="E17" s="27" t="s">
        <v>88</v>
      </c>
      <c r="F17" s="27" t="s">
        <v>42</v>
      </c>
      <c r="G17" s="1">
        <v>76150305</v>
      </c>
      <c r="H17" s="1" t="s">
        <v>91</v>
      </c>
      <c r="I17" s="1" t="s">
        <v>42</v>
      </c>
      <c r="J17" s="1" t="s">
        <v>43</v>
      </c>
      <c r="K17" s="1">
        <v>15952077449</v>
      </c>
      <c r="L17" s="27" t="s">
        <v>66</v>
      </c>
      <c r="M17" s="27" t="s">
        <v>51</v>
      </c>
      <c r="N17" s="1">
        <v>18952027077</v>
      </c>
      <c r="O17" s="1" t="s">
        <v>52</v>
      </c>
    </row>
    <row r="18" spans="1:15" x14ac:dyDescent="0.25">
      <c r="A18" s="1">
        <v>14</v>
      </c>
      <c r="B18" s="32">
        <v>43197</v>
      </c>
      <c r="C18" s="27" t="s">
        <v>37</v>
      </c>
      <c r="D18" s="1" t="s">
        <v>92</v>
      </c>
      <c r="E18" s="27" t="s">
        <v>93</v>
      </c>
      <c r="F18" s="27" t="s">
        <v>42</v>
      </c>
      <c r="G18" s="1">
        <v>76156072</v>
      </c>
      <c r="H18" s="1" t="s">
        <v>94</v>
      </c>
      <c r="I18" s="1" t="s">
        <v>42</v>
      </c>
      <c r="J18" s="1" t="s">
        <v>43</v>
      </c>
      <c r="K18" s="1">
        <v>15952077449</v>
      </c>
      <c r="L18" s="27" t="s">
        <v>95</v>
      </c>
      <c r="M18" s="27" t="s">
        <v>96</v>
      </c>
      <c r="N18" s="1">
        <v>15365136818</v>
      </c>
      <c r="O18" s="1" t="s">
        <v>46</v>
      </c>
    </row>
    <row r="19" spans="1:15" x14ac:dyDescent="0.25">
      <c r="A19" s="1">
        <v>15</v>
      </c>
      <c r="B19" s="32">
        <v>43201</v>
      </c>
      <c r="C19" s="1" t="s">
        <v>37</v>
      </c>
      <c r="D19" s="1" t="s">
        <v>97</v>
      </c>
      <c r="E19" s="1" t="s">
        <v>97</v>
      </c>
      <c r="F19" s="1" t="s">
        <v>98</v>
      </c>
      <c r="G19" s="1">
        <v>76155329</v>
      </c>
      <c r="H19" s="1" t="s">
        <v>97</v>
      </c>
      <c r="I19" s="1" t="s">
        <v>42</v>
      </c>
      <c r="J19" s="1" t="s">
        <v>43</v>
      </c>
      <c r="K19" s="1">
        <v>15952077449</v>
      </c>
      <c r="L19" s="1" t="s">
        <v>99</v>
      </c>
      <c r="M19" s="1" t="s">
        <v>51</v>
      </c>
      <c r="N19" s="1">
        <v>18910614320</v>
      </c>
      <c r="O19" s="1" t="s">
        <v>52</v>
      </c>
    </row>
    <row r="20" spans="1:15" x14ac:dyDescent="0.25">
      <c r="A20" s="1">
        <v>16</v>
      </c>
      <c r="B20" s="32">
        <v>43207</v>
      </c>
      <c r="C20" s="27" t="s">
        <v>100</v>
      </c>
      <c r="D20" s="27" t="s">
        <v>101</v>
      </c>
      <c r="E20" s="27" t="s">
        <v>102</v>
      </c>
      <c r="F20" s="27" t="s">
        <v>42</v>
      </c>
      <c r="G20" s="1">
        <v>76153256</v>
      </c>
      <c r="H20" s="27" t="s">
        <v>103</v>
      </c>
      <c r="I20" s="1" t="s">
        <v>42</v>
      </c>
      <c r="J20" s="1" t="s">
        <v>43</v>
      </c>
      <c r="K20" s="1">
        <v>15952077449</v>
      </c>
      <c r="L20" s="27" t="s">
        <v>104</v>
      </c>
      <c r="M20" s="27" t="s">
        <v>51</v>
      </c>
      <c r="N20" s="1">
        <v>13913145062</v>
      </c>
      <c r="O20" s="1" t="s">
        <v>52</v>
      </c>
    </row>
    <row r="21" spans="1:15" x14ac:dyDescent="0.25">
      <c r="A21" s="1">
        <v>16</v>
      </c>
      <c r="B21" s="32">
        <v>43207</v>
      </c>
      <c r="C21" s="27" t="s">
        <v>100</v>
      </c>
      <c r="D21" s="27" t="s">
        <v>105</v>
      </c>
      <c r="E21" s="27" t="s">
        <v>106</v>
      </c>
      <c r="F21" s="27" t="s">
        <v>42</v>
      </c>
      <c r="G21" s="27">
        <v>76158795</v>
      </c>
      <c r="H21" s="27" t="s">
        <v>107</v>
      </c>
      <c r="I21" s="1" t="s">
        <v>42</v>
      </c>
      <c r="J21" s="1" t="s">
        <v>43</v>
      </c>
      <c r="K21" s="1">
        <v>15952077449</v>
      </c>
      <c r="L21" s="27" t="s">
        <v>108</v>
      </c>
      <c r="M21" s="27" t="s">
        <v>51</v>
      </c>
      <c r="N21" s="1">
        <v>13675152232</v>
      </c>
      <c r="O21" s="1" t="s">
        <v>46</v>
      </c>
    </row>
    <row r="22" spans="1:15" x14ac:dyDescent="0.25">
      <c r="A22" s="1">
        <v>18</v>
      </c>
      <c r="B22" s="32">
        <v>43220</v>
      </c>
      <c r="C22" s="27" t="s">
        <v>100</v>
      </c>
      <c r="D22" s="27" t="s">
        <v>38</v>
      </c>
      <c r="E22" s="27" t="s">
        <v>39</v>
      </c>
      <c r="F22" s="27" t="s">
        <v>40</v>
      </c>
      <c r="G22" s="27">
        <v>76158188</v>
      </c>
      <c r="H22" s="27" t="s">
        <v>109</v>
      </c>
      <c r="I22" s="27" t="s">
        <v>42</v>
      </c>
      <c r="J22" s="27" t="s">
        <v>43</v>
      </c>
      <c r="K22" s="27">
        <v>15952077449</v>
      </c>
      <c r="L22" s="27" t="s">
        <v>85</v>
      </c>
      <c r="M22" s="27" t="s">
        <v>51</v>
      </c>
      <c r="N22" s="27">
        <v>15396777171</v>
      </c>
      <c r="O22" s="27" t="s">
        <v>46</v>
      </c>
    </row>
    <row r="23" spans="1:15" x14ac:dyDescent="0.25">
      <c r="A23" s="1">
        <v>18</v>
      </c>
      <c r="B23" s="32">
        <v>43220</v>
      </c>
      <c r="C23" s="27" t="s">
        <v>37</v>
      </c>
      <c r="D23" s="27" t="s">
        <v>101</v>
      </c>
      <c r="E23" s="27" t="s">
        <v>102</v>
      </c>
      <c r="F23" s="27" t="s">
        <v>42</v>
      </c>
      <c r="G23" s="27">
        <v>76153259</v>
      </c>
      <c r="H23" s="27" t="s">
        <v>110</v>
      </c>
      <c r="I23" s="27" t="s">
        <v>42</v>
      </c>
      <c r="J23" s="27" t="s">
        <v>43</v>
      </c>
      <c r="K23" s="27">
        <v>15952077449</v>
      </c>
      <c r="L23" s="27" t="s">
        <v>104</v>
      </c>
      <c r="M23" s="27" t="s">
        <v>51</v>
      </c>
      <c r="N23" s="27">
        <v>13913145062</v>
      </c>
      <c r="O23" s="27" t="s">
        <v>46</v>
      </c>
    </row>
    <row r="24" spans="1:15" s="27" customFormat="1" x14ac:dyDescent="0.25">
      <c r="A24" s="1">
        <v>18</v>
      </c>
      <c r="B24" s="32">
        <v>43220</v>
      </c>
      <c r="C24" s="27" t="s">
        <v>37</v>
      </c>
      <c r="D24" s="27" t="s">
        <v>87</v>
      </c>
      <c r="E24" s="27" t="s">
        <v>88</v>
      </c>
      <c r="F24" s="27" t="s">
        <v>42</v>
      </c>
      <c r="G24" s="27">
        <v>76159325</v>
      </c>
      <c r="H24" s="27" t="s">
        <v>111</v>
      </c>
      <c r="I24" s="27" t="s">
        <v>42</v>
      </c>
      <c r="J24" s="27" t="s">
        <v>43</v>
      </c>
      <c r="K24" s="27">
        <v>15952077449</v>
      </c>
      <c r="L24" s="27" t="s">
        <v>112</v>
      </c>
      <c r="M24" s="27" t="s">
        <v>51</v>
      </c>
      <c r="N24" s="27">
        <v>13003428203</v>
      </c>
      <c r="O24" s="27" t="s">
        <v>46</v>
      </c>
    </row>
    <row r="25" spans="1:15" x14ac:dyDescent="0.25">
      <c r="A25" s="1">
        <v>18</v>
      </c>
      <c r="B25" s="32">
        <v>43220</v>
      </c>
      <c r="C25" s="27" t="s">
        <v>37</v>
      </c>
      <c r="D25" s="27" t="s">
        <v>113</v>
      </c>
      <c r="E25" s="27" t="s">
        <v>113</v>
      </c>
      <c r="F25" s="27" t="s">
        <v>42</v>
      </c>
      <c r="G25" s="1">
        <v>76163656</v>
      </c>
      <c r="H25" s="27" t="s">
        <v>113</v>
      </c>
      <c r="I25" s="27" t="s">
        <v>42</v>
      </c>
      <c r="J25" s="27" t="s">
        <v>43</v>
      </c>
      <c r="K25" s="27">
        <v>15952077449</v>
      </c>
      <c r="L25" s="27" t="s">
        <v>114</v>
      </c>
      <c r="M25" s="27" t="s">
        <v>51</v>
      </c>
      <c r="N25" s="1">
        <v>18651801572</v>
      </c>
      <c r="O25" s="1" t="s">
        <v>52</v>
      </c>
    </row>
    <row r="26" spans="1:15" x14ac:dyDescent="0.25">
      <c r="A26" s="1">
        <v>18</v>
      </c>
      <c r="B26" s="32">
        <v>43220</v>
      </c>
      <c r="C26" s="27" t="s">
        <v>37</v>
      </c>
      <c r="D26" s="27" t="s">
        <v>38</v>
      </c>
      <c r="E26" s="27" t="s">
        <v>39</v>
      </c>
      <c r="F26" s="27" t="s">
        <v>40</v>
      </c>
      <c r="G26" s="1">
        <v>76119975</v>
      </c>
      <c r="H26" s="39" t="s">
        <v>115</v>
      </c>
      <c r="I26" s="27" t="s">
        <v>42</v>
      </c>
      <c r="J26" s="27" t="s">
        <v>43</v>
      </c>
      <c r="K26" s="27">
        <v>15952077449</v>
      </c>
      <c r="L26" s="27" t="s">
        <v>85</v>
      </c>
      <c r="M26" s="27" t="s">
        <v>51</v>
      </c>
      <c r="N26" s="27">
        <v>15396777171</v>
      </c>
      <c r="O26" s="1" t="s">
        <v>46</v>
      </c>
    </row>
    <row r="27" spans="1:15" x14ac:dyDescent="0.25">
      <c r="A27" s="1">
        <v>20</v>
      </c>
      <c r="B27" s="40">
        <v>43235</v>
      </c>
      <c r="C27" s="27" t="s">
        <v>37</v>
      </c>
      <c r="D27" s="27" t="s">
        <v>87</v>
      </c>
      <c r="E27" s="27" t="s">
        <v>88</v>
      </c>
      <c r="F27" s="27" t="s">
        <v>42</v>
      </c>
      <c r="G27" s="27">
        <v>76159317</v>
      </c>
      <c r="H27" s="39" t="s">
        <v>116</v>
      </c>
      <c r="I27" s="27" t="s">
        <v>42</v>
      </c>
      <c r="J27" s="27" t="s">
        <v>43</v>
      </c>
      <c r="K27" s="27">
        <v>15952077449</v>
      </c>
      <c r="L27" s="27" t="s">
        <v>112</v>
      </c>
      <c r="M27" s="27" t="s">
        <v>51</v>
      </c>
      <c r="N27" s="27">
        <v>13003428203</v>
      </c>
      <c r="O27" s="1" t="s">
        <v>46</v>
      </c>
    </row>
    <row r="28" spans="1:15" x14ac:dyDescent="0.25">
      <c r="A28" s="1">
        <v>20</v>
      </c>
      <c r="B28" s="40">
        <v>43235</v>
      </c>
      <c r="C28" s="27" t="s">
        <v>37</v>
      </c>
      <c r="D28" s="27" t="s">
        <v>117</v>
      </c>
      <c r="E28" s="27" t="s">
        <v>118</v>
      </c>
      <c r="F28" s="27" t="s">
        <v>42</v>
      </c>
      <c r="G28" s="27">
        <v>76168257</v>
      </c>
      <c r="H28" s="39" t="s">
        <v>118</v>
      </c>
      <c r="I28" s="27" t="s">
        <v>42</v>
      </c>
      <c r="J28" s="27" t="s">
        <v>43</v>
      </c>
      <c r="K28" s="27">
        <v>15952077449</v>
      </c>
      <c r="L28" s="27" t="s">
        <v>119</v>
      </c>
      <c r="M28" s="27" t="s">
        <v>51</v>
      </c>
      <c r="N28" s="1">
        <v>15952825263</v>
      </c>
      <c r="O28" s="1" t="s">
        <v>52</v>
      </c>
    </row>
    <row r="29" spans="1:15" x14ac:dyDescent="0.25">
      <c r="A29" s="1">
        <v>20</v>
      </c>
      <c r="B29" s="40">
        <v>43235</v>
      </c>
      <c r="C29" s="27" t="s">
        <v>37</v>
      </c>
      <c r="D29" s="27" t="s">
        <v>120</v>
      </c>
      <c r="E29" s="27" t="s">
        <v>65</v>
      </c>
      <c r="F29" s="27" t="s">
        <v>42</v>
      </c>
      <c r="G29" s="27">
        <v>76166928</v>
      </c>
      <c r="H29" s="39" t="s">
        <v>65</v>
      </c>
      <c r="I29" s="27" t="s">
        <v>42</v>
      </c>
      <c r="J29" s="27" t="s">
        <v>43</v>
      </c>
      <c r="K29" s="27">
        <v>15952077449</v>
      </c>
      <c r="L29" s="27" t="s">
        <v>71</v>
      </c>
      <c r="M29" s="27" t="s">
        <v>51</v>
      </c>
      <c r="N29" s="1">
        <v>15951874491</v>
      </c>
      <c r="O29" s="1" t="s">
        <v>52</v>
      </c>
    </row>
    <row r="30" spans="1:15" x14ac:dyDescent="0.25">
      <c r="A30" s="1">
        <v>20</v>
      </c>
      <c r="B30" s="40">
        <v>43235</v>
      </c>
      <c r="C30" s="27" t="s">
        <v>37</v>
      </c>
      <c r="D30" s="27" t="s">
        <v>121</v>
      </c>
      <c r="E30" s="27" t="s">
        <v>121</v>
      </c>
      <c r="F30" s="27" t="s">
        <v>42</v>
      </c>
      <c r="G30" s="27">
        <v>76166316</v>
      </c>
      <c r="H30" s="39" t="s">
        <v>121</v>
      </c>
      <c r="I30" s="27" t="s">
        <v>42</v>
      </c>
      <c r="J30" s="27" t="s">
        <v>43</v>
      </c>
      <c r="K30" s="27">
        <v>15952077449</v>
      </c>
      <c r="L30" s="27" t="s">
        <v>122</v>
      </c>
      <c r="M30" s="27" t="s">
        <v>51</v>
      </c>
      <c r="N30" s="1">
        <v>13952035527</v>
      </c>
      <c r="O30" s="1" t="s">
        <v>52</v>
      </c>
    </row>
    <row r="31" spans="1:15" s="27" customFormat="1" x14ac:dyDescent="0.25">
      <c r="A31" s="27">
        <v>22</v>
      </c>
      <c r="B31" s="40">
        <v>43250</v>
      </c>
      <c r="C31" s="27" t="s">
        <v>153</v>
      </c>
      <c r="D31" s="27" t="s">
        <v>148</v>
      </c>
      <c r="E31" s="27" t="s">
        <v>149</v>
      </c>
      <c r="F31" s="27" t="s">
        <v>157</v>
      </c>
      <c r="G31" s="27">
        <v>76173398</v>
      </c>
      <c r="H31" s="27" t="s">
        <v>150</v>
      </c>
      <c r="I31" s="27" t="s">
        <v>42</v>
      </c>
      <c r="J31" s="27" t="s">
        <v>43</v>
      </c>
      <c r="K31" s="27">
        <v>15952077449</v>
      </c>
      <c r="L31" s="27" t="s">
        <v>151</v>
      </c>
      <c r="M31" s="27" t="s">
        <v>152</v>
      </c>
      <c r="N31" s="27">
        <v>18551177101</v>
      </c>
      <c r="O31" s="27" t="s">
        <v>52</v>
      </c>
    </row>
    <row r="32" spans="1:15" s="27" customFormat="1" x14ac:dyDescent="0.25">
      <c r="A32" s="27">
        <v>22</v>
      </c>
      <c r="B32" s="40">
        <v>43250</v>
      </c>
      <c r="C32" s="27" t="s">
        <v>153</v>
      </c>
      <c r="D32" s="27" t="s">
        <v>154</v>
      </c>
      <c r="E32" s="27" t="s">
        <v>156</v>
      </c>
      <c r="F32" s="27" t="s">
        <v>158</v>
      </c>
      <c r="G32" s="27">
        <v>76172532</v>
      </c>
      <c r="H32" s="27" t="s">
        <v>155</v>
      </c>
      <c r="I32" s="27" t="s">
        <v>42</v>
      </c>
      <c r="J32" s="27" t="s">
        <v>43</v>
      </c>
      <c r="K32" s="27">
        <v>15952077449</v>
      </c>
      <c r="L32" s="27" t="s">
        <v>160</v>
      </c>
      <c r="M32" s="27" t="s">
        <v>159</v>
      </c>
      <c r="N32" s="27">
        <v>13401911658</v>
      </c>
      <c r="O32" s="27" t="s">
        <v>46</v>
      </c>
    </row>
    <row r="33" spans="1:15" s="27" customFormat="1" x14ac:dyDescent="0.25">
      <c r="A33" s="27">
        <v>22</v>
      </c>
      <c r="B33" s="40">
        <v>43250</v>
      </c>
      <c r="C33" s="27" t="s">
        <v>153</v>
      </c>
      <c r="D33" s="27" t="s">
        <v>161</v>
      </c>
      <c r="F33" s="27" t="s">
        <v>158</v>
      </c>
      <c r="G33" s="27">
        <v>76162813</v>
      </c>
      <c r="H33" s="27" t="s">
        <v>162</v>
      </c>
      <c r="I33" s="27" t="s">
        <v>42</v>
      </c>
      <c r="J33" s="27" t="s">
        <v>43</v>
      </c>
      <c r="K33" s="27">
        <v>15952077449</v>
      </c>
      <c r="L33" s="27" t="s">
        <v>163</v>
      </c>
      <c r="M33" s="27" t="s">
        <v>152</v>
      </c>
      <c r="N33" s="27">
        <v>13305141327</v>
      </c>
      <c r="O33" s="27" t="s">
        <v>52</v>
      </c>
    </row>
    <row r="34" spans="1:15" x14ac:dyDescent="0.25">
      <c r="A34" s="1"/>
      <c r="B34" s="3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3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3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</sheetData>
  <phoneticPr fontId="16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workbookViewId="0">
      <selection activeCell="B10" sqref="B10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29</v>
      </c>
      <c r="C1" s="22" t="s">
        <v>123</v>
      </c>
      <c r="D1" s="23" t="s">
        <v>124</v>
      </c>
      <c r="E1" s="21" t="s">
        <v>125</v>
      </c>
      <c r="F1" s="21" t="s">
        <v>126</v>
      </c>
      <c r="G1" s="21" t="s">
        <v>127</v>
      </c>
    </row>
    <row r="2" spans="1:7" x14ac:dyDescent="0.25">
      <c r="A2" s="107">
        <v>23</v>
      </c>
      <c r="B2" s="24" t="s">
        <v>128</v>
      </c>
      <c r="C2" s="25">
        <v>43203</v>
      </c>
      <c r="D2" s="26" t="s">
        <v>129</v>
      </c>
      <c r="E2" s="1" t="s">
        <v>130</v>
      </c>
      <c r="F2" s="1" t="s">
        <v>131</v>
      </c>
      <c r="G2" s="27" t="s">
        <v>132</v>
      </c>
    </row>
    <row r="3" spans="1:7" ht="14" hidden="1" customHeight="1" x14ac:dyDescent="0.25">
      <c r="A3" s="108"/>
      <c r="B3" s="24"/>
      <c r="C3" s="25"/>
      <c r="D3" s="28" t="s">
        <v>133</v>
      </c>
      <c r="E3" s="1"/>
      <c r="F3" s="1"/>
      <c r="G3" s="1"/>
    </row>
    <row r="4" spans="1:7" ht="15" x14ac:dyDescent="0.25">
      <c r="A4" s="108"/>
      <c r="B4" s="29"/>
      <c r="C4" s="31"/>
      <c r="D4" s="30"/>
      <c r="E4" s="1"/>
      <c r="F4" s="1"/>
      <c r="G4" s="29"/>
    </row>
    <row r="5" spans="1:7" ht="15" x14ac:dyDescent="0.25">
      <c r="A5" s="108"/>
      <c r="B5" s="24"/>
      <c r="C5" s="31"/>
      <c r="D5" s="30"/>
      <c r="E5" s="1"/>
      <c r="F5" s="1"/>
      <c r="G5" s="24"/>
    </row>
    <row r="6" spans="1:7" x14ac:dyDescent="0.25">
      <c r="A6" s="108"/>
      <c r="B6" s="24"/>
      <c r="C6" s="25"/>
      <c r="D6" s="28"/>
      <c r="E6" s="1"/>
      <c r="F6" s="1"/>
      <c r="G6" s="1"/>
    </row>
    <row r="7" spans="1:7" x14ac:dyDescent="0.25">
      <c r="A7" s="108"/>
      <c r="B7" s="24"/>
      <c r="C7" s="25"/>
      <c r="D7" s="28"/>
      <c r="E7" s="1"/>
      <c r="F7" s="1"/>
      <c r="G7" s="1"/>
    </row>
    <row r="8" spans="1:7" x14ac:dyDescent="0.25">
      <c r="A8" s="108"/>
      <c r="B8" s="24"/>
      <c r="C8" s="25"/>
      <c r="D8" s="28"/>
      <c r="E8" s="1"/>
      <c r="F8" s="1"/>
      <c r="G8" s="1"/>
    </row>
    <row r="9" spans="1:7" x14ac:dyDescent="0.25">
      <c r="A9" s="108"/>
      <c r="B9" s="24"/>
      <c r="C9" s="25"/>
      <c r="D9" s="28"/>
      <c r="E9" s="1"/>
      <c r="F9" s="1"/>
      <c r="G9" s="1"/>
    </row>
    <row r="10" spans="1:7" x14ac:dyDescent="0.25">
      <c r="A10" s="108"/>
      <c r="B10" s="24"/>
      <c r="C10" s="25"/>
      <c r="D10" s="28"/>
      <c r="E10" s="1"/>
      <c r="F10" s="1"/>
      <c r="G10" s="1"/>
    </row>
    <row r="11" spans="1:7" x14ac:dyDescent="0.25">
      <c r="A11" s="108"/>
      <c r="B11" s="1"/>
      <c r="C11" s="32"/>
      <c r="D11" s="28"/>
      <c r="E11" s="1"/>
      <c r="F11" s="1"/>
      <c r="G11" s="1"/>
    </row>
    <row r="12" spans="1:7" x14ac:dyDescent="0.25">
      <c r="A12" s="108"/>
      <c r="B12" s="1"/>
      <c r="C12" s="32"/>
      <c r="D12" s="28"/>
      <c r="E12" s="1"/>
      <c r="F12" s="1"/>
      <c r="G12" s="1"/>
    </row>
    <row r="13" spans="1:7" x14ac:dyDescent="0.25">
      <c r="A13" s="108"/>
      <c r="B13" s="1"/>
      <c r="C13" s="32"/>
      <c r="D13" s="28"/>
      <c r="E13" s="1"/>
      <c r="F13" s="1"/>
      <c r="G13" s="1"/>
    </row>
    <row r="14" spans="1:7" x14ac:dyDescent="0.25">
      <c r="A14" s="108"/>
      <c r="B14" s="1"/>
      <c r="C14" s="32"/>
      <c r="D14" s="28"/>
      <c r="E14" s="1"/>
      <c r="F14" s="1"/>
      <c r="G14" s="1"/>
    </row>
    <row r="15" spans="1:7" x14ac:dyDescent="0.25">
      <c r="A15" s="109"/>
      <c r="B15" s="1"/>
      <c r="C15" s="32"/>
      <c r="D15" s="28"/>
      <c r="E15" s="1"/>
      <c r="F15" s="1"/>
      <c r="G15" s="1"/>
    </row>
    <row r="16" spans="1:7" ht="15" x14ac:dyDescent="0.25">
      <c r="A16" s="107"/>
      <c r="B16" s="29"/>
      <c r="C16" s="31"/>
      <c r="D16" s="30"/>
      <c r="E16" s="1"/>
      <c r="F16" s="1"/>
      <c r="G16" s="29"/>
    </row>
    <row r="17" spans="1:7" ht="15" x14ac:dyDescent="0.25">
      <c r="A17" s="108"/>
      <c r="B17" s="24"/>
      <c r="C17" s="31"/>
      <c r="D17" s="30"/>
      <c r="E17" s="1"/>
      <c r="F17" s="1"/>
      <c r="G17" s="24"/>
    </row>
    <row r="18" spans="1:7" x14ac:dyDescent="0.25">
      <c r="A18" s="108"/>
      <c r="B18" s="24"/>
      <c r="C18" s="25"/>
      <c r="D18" s="28"/>
      <c r="E18" s="1"/>
      <c r="F18" s="1"/>
      <c r="G18" s="1"/>
    </row>
    <row r="19" spans="1:7" x14ac:dyDescent="0.25">
      <c r="A19" s="108"/>
      <c r="B19" s="24"/>
      <c r="C19" s="25"/>
      <c r="D19" s="28"/>
      <c r="E19" s="1"/>
      <c r="F19" s="1"/>
      <c r="G19" s="1"/>
    </row>
    <row r="20" spans="1:7" x14ac:dyDescent="0.25">
      <c r="A20" s="108"/>
      <c r="B20" s="1"/>
      <c r="C20" s="32"/>
      <c r="D20" s="28"/>
      <c r="E20" s="1"/>
      <c r="F20" s="1"/>
      <c r="G20" s="1"/>
    </row>
    <row r="21" spans="1:7" x14ac:dyDescent="0.25">
      <c r="A21" s="108"/>
      <c r="B21" s="1"/>
      <c r="C21" s="32"/>
      <c r="D21" s="28"/>
      <c r="E21" s="1"/>
      <c r="F21" s="1"/>
      <c r="G21" s="1"/>
    </row>
    <row r="22" spans="1:7" x14ac:dyDescent="0.25">
      <c r="A22" s="108"/>
      <c r="B22" s="1"/>
      <c r="C22" s="32"/>
      <c r="D22" s="28"/>
      <c r="E22" s="1"/>
      <c r="F22" s="1"/>
      <c r="G22" s="1"/>
    </row>
    <row r="23" spans="1:7" x14ac:dyDescent="0.25">
      <c r="A23" s="108"/>
      <c r="B23" s="24"/>
      <c r="C23" s="25"/>
      <c r="D23" s="28"/>
      <c r="E23" s="1"/>
      <c r="F23" s="1"/>
      <c r="G23" s="1"/>
    </row>
    <row r="24" spans="1:7" x14ac:dyDescent="0.25">
      <c r="A24" s="108"/>
      <c r="B24" s="24"/>
      <c r="C24" s="25"/>
      <c r="D24" s="28"/>
      <c r="E24" s="1"/>
      <c r="F24" s="1"/>
      <c r="G24" s="1"/>
    </row>
    <row r="25" spans="1:7" x14ac:dyDescent="0.25">
      <c r="A25" s="108"/>
      <c r="B25" s="1"/>
      <c r="C25" s="32"/>
      <c r="D25" s="28"/>
      <c r="E25" s="1"/>
      <c r="F25" s="1"/>
      <c r="G25" s="1"/>
    </row>
    <row r="26" spans="1:7" x14ac:dyDescent="0.25">
      <c r="A26" s="108"/>
      <c r="B26" s="1"/>
      <c r="C26" s="32"/>
      <c r="D26" s="28"/>
      <c r="E26" s="1"/>
      <c r="F26" s="1"/>
      <c r="G26" s="1"/>
    </row>
    <row r="27" spans="1:7" x14ac:dyDescent="0.25">
      <c r="A27" s="108"/>
      <c r="B27" s="1"/>
      <c r="C27" s="32"/>
      <c r="D27" s="28"/>
      <c r="E27" s="1"/>
      <c r="F27" s="1"/>
      <c r="G27" s="1"/>
    </row>
    <row r="28" spans="1:7" x14ac:dyDescent="0.25">
      <c r="A28" s="108"/>
      <c r="B28" s="1"/>
      <c r="C28" s="32"/>
      <c r="D28" s="28"/>
      <c r="E28" s="1"/>
      <c r="F28" s="1"/>
      <c r="G28" s="1"/>
    </row>
    <row r="29" spans="1:7" x14ac:dyDescent="0.25">
      <c r="A29" s="108"/>
      <c r="B29" s="1"/>
      <c r="C29" s="32"/>
      <c r="D29" s="28"/>
      <c r="E29" s="1"/>
      <c r="F29" s="1"/>
      <c r="G29" s="1"/>
    </row>
    <row r="30" spans="1:7" x14ac:dyDescent="0.25">
      <c r="A30" s="109"/>
      <c r="B30" s="1"/>
      <c r="C30" s="32"/>
      <c r="D30" s="28"/>
      <c r="E30" s="1"/>
      <c r="F30" s="1"/>
      <c r="G30" s="1"/>
    </row>
    <row r="31" spans="1:7" ht="15" x14ac:dyDescent="0.25">
      <c r="A31" s="107"/>
      <c r="B31" s="24"/>
      <c r="C31" s="31"/>
      <c r="D31" s="30"/>
      <c r="E31" s="1"/>
      <c r="F31" s="1"/>
      <c r="G31" s="24"/>
    </row>
    <row r="32" spans="1:7" ht="15" x14ac:dyDescent="0.25">
      <c r="A32" s="108"/>
      <c r="B32" s="24"/>
      <c r="C32" s="25"/>
      <c r="D32" s="30"/>
      <c r="E32" s="1"/>
      <c r="F32" s="1"/>
      <c r="G32" s="17"/>
    </row>
    <row r="33" spans="1:7" x14ac:dyDescent="0.25">
      <c r="A33" s="108"/>
      <c r="B33" s="24"/>
      <c r="C33" s="25"/>
      <c r="D33" s="28"/>
      <c r="E33" s="1"/>
      <c r="F33" s="1"/>
      <c r="G33" s="1"/>
    </row>
    <row r="34" spans="1:7" x14ac:dyDescent="0.25">
      <c r="A34" s="108"/>
      <c r="B34" s="24"/>
      <c r="C34" s="25"/>
      <c r="D34" s="28"/>
      <c r="E34" s="1"/>
      <c r="F34" s="1"/>
      <c r="G34" s="1"/>
    </row>
    <row r="35" spans="1:7" x14ac:dyDescent="0.25">
      <c r="A35" s="108"/>
      <c r="B35" s="24"/>
      <c r="C35" s="25"/>
      <c r="D35" s="28"/>
      <c r="E35" s="1"/>
      <c r="F35" s="1"/>
      <c r="G35" s="1"/>
    </row>
    <row r="36" spans="1:7" x14ac:dyDescent="0.25">
      <c r="A36" s="108"/>
      <c r="B36" s="24"/>
      <c r="C36" s="25"/>
      <c r="D36" s="28"/>
      <c r="E36" s="1"/>
      <c r="F36" s="1"/>
      <c r="G36" s="1"/>
    </row>
    <row r="37" spans="1:7" x14ac:dyDescent="0.25">
      <c r="A37" s="108"/>
      <c r="B37" s="24"/>
      <c r="C37" s="25"/>
      <c r="D37" s="28"/>
      <c r="E37" s="1"/>
      <c r="F37" s="1"/>
      <c r="G37" s="1"/>
    </row>
    <row r="38" spans="1:7" x14ac:dyDescent="0.25">
      <c r="A38" s="108"/>
      <c r="B38" s="24"/>
      <c r="C38" s="25"/>
      <c r="D38" s="28"/>
      <c r="E38" s="1"/>
      <c r="F38" s="1"/>
      <c r="G38" s="1"/>
    </row>
    <row r="39" spans="1:7" x14ac:dyDescent="0.25">
      <c r="A39" s="108"/>
      <c r="B39" s="1"/>
      <c r="C39" s="32"/>
      <c r="D39" s="28"/>
      <c r="E39" s="1"/>
      <c r="F39" s="1"/>
      <c r="G39" s="1"/>
    </row>
    <row r="40" spans="1:7" x14ac:dyDescent="0.25">
      <c r="A40" s="108"/>
      <c r="B40" s="1"/>
      <c r="C40" s="32"/>
      <c r="D40" s="28"/>
      <c r="E40" s="1"/>
      <c r="F40" s="1"/>
      <c r="G40" s="1"/>
    </row>
    <row r="41" spans="1:7" x14ac:dyDescent="0.25">
      <c r="A41" s="108"/>
      <c r="B41" s="1"/>
      <c r="C41" s="32"/>
      <c r="D41" s="28"/>
      <c r="E41" s="1"/>
      <c r="F41" s="1"/>
      <c r="G41" s="1"/>
    </row>
    <row r="42" spans="1:7" x14ac:dyDescent="0.25">
      <c r="A42" s="108"/>
      <c r="B42" s="1"/>
      <c r="C42" s="32"/>
      <c r="D42" s="28"/>
      <c r="E42" s="1"/>
      <c r="F42" s="1"/>
      <c r="G42" s="1"/>
    </row>
    <row r="43" spans="1:7" x14ac:dyDescent="0.25">
      <c r="A43" s="108"/>
      <c r="B43" s="1"/>
      <c r="C43" s="32"/>
      <c r="D43" s="28"/>
      <c r="E43" s="1"/>
      <c r="F43" s="1"/>
      <c r="G43" s="1"/>
    </row>
    <row r="44" spans="1:7" x14ac:dyDescent="0.25">
      <c r="A44" s="108"/>
      <c r="B44" s="1"/>
      <c r="C44" s="32"/>
      <c r="D44" s="28"/>
      <c r="E44" s="1"/>
      <c r="F44" s="1"/>
      <c r="G44" s="1"/>
    </row>
    <row r="45" spans="1:7" x14ac:dyDescent="0.25">
      <c r="A45" s="109"/>
      <c r="B45" s="24"/>
      <c r="C45" s="25"/>
      <c r="D45" s="28"/>
      <c r="E45" s="1"/>
      <c r="F45" s="1"/>
      <c r="G45" s="1"/>
    </row>
    <row r="46" spans="1:7" ht="15" x14ac:dyDescent="0.25">
      <c r="A46" s="107"/>
      <c r="B46" s="24"/>
      <c r="C46" s="31"/>
      <c r="D46" s="30"/>
      <c r="E46" s="1"/>
      <c r="F46" s="1"/>
      <c r="G46" s="24"/>
    </row>
    <row r="47" spans="1:7" ht="15" x14ac:dyDescent="0.25">
      <c r="A47" s="108"/>
      <c r="B47" s="24"/>
      <c r="C47" s="25"/>
      <c r="D47" s="30"/>
      <c r="E47" s="1"/>
      <c r="F47" s="1"/>
      <c r="G47" s="17"/>
    </row>
    <row r="48" spans="1:7" ht="15" x14ac:dyDescent="0.25">
      <c r="A48" s="108"/>
      <c r="B48" s="24"/>
      <c r="C48" s="25"/>
      <c r="D48" s="30"/>
      <c r="E48" s="1"/>
      <c r="F48" s="1"/>
      <c r="G48" s="17"/>
    </row>
    <row r="49" spans="1:7" ht="15" x14ac:dyDescent="0.25">
      <c r="A49" s="108"/>
      <c r="B49" s="24"/>
      <c r="C49" s="25"/>
      <c r="D49" s="30"/>
      <c r="E49" s="1"/>
      <c r="F49" s="1"/>
      <c r="G49" s="13"/>
    </row>
    <row r="50" spans="1:7" x14ac:dyDescent="0.25">
      <c r="A50" s="108"/>
      <c r="B50" s="24"/>
      <c r="C50" s="25"/>
      <c r="D50" s="28"/>
      <c r="E50" s="1"/>
      <c r="F50" s="1"/>
      <c r="G50" s="1"/>
    </row>
    <row r="51" spans="1:7" x14ac:dyDescent="0.25">
      <c r="A51" s="108"/>
      <c r="B51" s="24"/>
      <c r="C51" s="25"/>
      <c r="D51" s="28"/>
      <c r="E51" s="1"/>
      <c r="F51" s="1"/>
      <c r="G51" s="1"/>
    </row>
    <row r="52" spans="1:7" x14ac:dyDescent="0.25">
      <c r="A52" s="108"/>
      <c r="B52" s="24"/>
      <c r="C52" s="25"/>
      <c r="D52" s="28"/>
      <c r="E52" s="1"/>
      <c r="F52" s="1"/>
      <c r="G52" s="1"/>
    </row>
    <row r="53" spans="1:7" x14ac:dyDescent="0.25">
      <c r="A53" s="108"/>
      <c r="B53" s="24"/>
      <c r="C53" s="25"/>
      <c r="D53" s="28"/>
      <c r="E53" s="1"/>
      <c r="F53" s="1"/>
      <c r="G53" s="1"/>
    </row>
    <row r="54" spans="1:7" x14ac:dyDescent="0.25">
      <c r="A54" s="108"/>
      <c r="B54" s="24"/>
      <c r="C54" s="25"/>
      <c r="D54" s="28"/>
      <c r="E54" s="1"/>
      <c r="F54" s="1"/>
      <c r="G54" s="1"/>
    </row>
    <row r="55" spans="1:7" x14ac:dyDescent="0.25">
      <c r="A55" s="108"/>
      <c r="B55" s="24"/>
      <c r="C55" s="25"/>
      <c r="D55" s="28"/>
      <c r="E55" s="1"/>
      <c r="F55" s="1"/>
      <c r="G55" s="1"/>
    </row>
    <row r="56" spans="1:7" x14ac:dyDescent="0.25">
      <c r="A56" s="108"/>
      <c r="B56" s="24"/>
      <c r="C56" s="25"/>
      <c r="D56" s="28"/>
      <c r="E56" s="1"/>
      <c r="F56" s="1"/>
      <c r="G56" s="1"/>
    </row>
    <row r="57" spans="1:7" x14ac:dyDescent="0.25">
      <c r="A57" s="109"/>
      <c r="B57" s="24"/>
      <c r="C57" s="25"/>
      <c r="D57" s="28"/>
      <c r="E57" s="1"/>
      <c r="F57" s="1"/>
      <c r="G57" s="1"/>
    </row>
    <row r="58" spans="1:7" ht="15" x14ac:dyDescent="0.25">
      <c r="A58" s="107"/>
      <c r="B58" s="24"/>
      <c r="C58" s="31"/>
      <c r="D58" s="30"/>
      <c r="E58" s="1"/>
      <c r="F58" s="1"/>
      <c r="G58" s="24"/>
    </row>
    <row r="59" spans="1:7" ht="15" x14ac:dyDescent="0.25">
      <c r="A59" s="108"/>
      <c r="B59" s="24"/>
      <c r="C59" s="25"/>
      <c r="D59" s="30"/>
      <c r="E59" s="1"/>
      <c r="F59" s="1"/>
      <c r="G59" s="17"/>
    </row>
    <row r="60" spans="1:7" ht="15" x14ac:dyDescent="0.25">
      <c r="A60" s="108"/>
      <c r="B60" s="24"/>
      <c r="C60" s="25"/>
      <c r="D60" s="30"/>
      <c r="E60" s="1"/>
      <c r="F60" s="1"/>
      <c r="G60" s="17"/>
    </row>
    <row r="61" spans="1:7" ht="15" x14ac:dyDescent="0.25">
      <c r="A61" s="108"/>
      <c r="B61" s="24"/>
      <c r="C61" s="25"/>
      <c r="D61" s="30"/>
      <c r="E61" s="1"/>
      <c r="F61" s="1"/>
      <c r="G61" s="13"/>
    </row>
    <row r="62" spans="1:7" x14ac:dyDescent="0.25">
      <c r="A62" s="108"/>
      <c r="B62" s="24"/>
      <c r="C62" s="25"/>
      <c r="D62" s="28"/>
      <c r="E62" s="1"/>
      <c r="F62" s="1"/>
      <c r="G62" s="1"/>
    </row>
    <row r="63" spans="1:7" x14ac:dyDescent="0.25">
      <c r="A63" s="108"/>
      <c r="B63" s="24"/>
      <c r="C63" s="25"/>
      <c r="D63" s="28"/>
      <c r="E63" s="1"/>
      <c r="F63" s="1"/>
      <c r="G63" s="1"/>
    </row>
    <row r="64" spans="1:7" x14ac:dyDescent="0.25">
      <c r="A64" s="108"/>
      <c r="B64" s="24"/>
      <c r="C64" s="25"/>
      <c r="D64" s="28"/>
      <c r="E64" s="1"/>
      <c r="F64" s="1"/>
      <c r="G64" s="1"/>
    </row>
    <row r="65" spans="1:7" x14ac:dyDescent="0.25">
      <c r="A65" s="108"/>
      <c r="B65" s="24"/>
      <c r="C65" s="25"/>
      <c r="D65" s="28"/>
      <c r="E65" s="1"/>
      <c r="F65" s="1"/>
      <c r="G65" s="1"/>
    </row>
    <row r="66" spans="1:7" x14ac:dyDescent="0.25">
      <c r="A66" s="108"/>
      <c r="B66" s="24"/>
      <c r="C66" s="25"/>
      <c r="D66" s="28"/>
      <c r="E66" s="1"/>
      <c r="F66" s="1"/>
      <c r="G66" s="1"/>
    </row>
    <row r="67" spans="1:7" x14ac:dyDescent="0.25">
      <c r="A67" s="108"/>
      <c r="B67" s="24"/>
      <c r="C67" s="25"/>
      <c r="D67" s="28"/>
      <c r="E67" s="1"/>
      <c r="F67" s="1"/>
      <c r="G67" s="1"/>
    </row>
    <row r="68" spans="1:7" x14ac:dyDescent="0.25">
      <c r="A68" s="108"/>
      <c r="B68" s="24"/>
      <c r="C68" s="25"/>
      <c r="D68" s="28"/>
      <c r="E68" s="1"/>
      <c r="F68" s="1"/>
      <c r="G68" s="1"/>
    </row>
    <row r="69" spans="1:7" x14ac:dyDescent="0.25">
      <c r="A69" s="109"/>
      <c r="B69" s="24"/>
      <c r="C69" s="25"/>
      <c r="D69" s="28"/>
      <c r="E69" s="1"/>
      <c r="F69" s="1"/>
      <c r="G69" s="1"/>
    </row>
    <row r="70" spans="1:7" ht="15" x14ac:dyDescent="0.25">
      <c r="A70" s="108"/>
      <c r="B70" s="24"/>
      <c r="C70" s="25"/>
      <c r="D70" s="30"/>
      <c r="E70" s="1"/>
      <c r="F70" s="1"/>
      <c r="G70" s="17"/>
    </row>
    <row r="71" spans="1:7" ht="15" x14ac:dyDescent="0.25">
      <c r="A71" s="108"/>
      <c r="B71" s="24"/>
      <c r="C71" s="25"/>
      <c r="D71" s="30"/>
      <c r="E71" s="1"/>
      <c r="F71" s="1"/>
      <c r="G71" s="13"/>
    </row>
    <row r="72" spans="1:7" x14ac:dyDescent="0.25">
      <c r="A72" s="108"/>
      <c r="B72" s="24"/>
      <c r="C72" s="25"/>
      <c r="D72" s="28"/>
      <c r="E72" s="1"/>
      <c r="F72" s="1"/>
      <c r="G72" s="1"/>
    </row>
    <row r="73" spans="1:7" x14ac:dyDescent="0.25">
      <c r="A73" s="108"/>
      <c r="B73" s="24"/>
      <c r="C73" s="25"/>
      <c r="D73" s="28"/>
      <c r="E73" s="1"/>
      <c r="F73" s="1"/>
      <c r="G73" s="1"/>
    </row>
    <row r="74" spans="1:7" x14ac:dyDescent="0.25">
      <c r="A74" s="108"/>
      <c r="B74" s="24"/>
      <c r="C74" s="25"/>
      <c r="D74" s="28"/>
      <c r="E74" s="1"/>
      <c r="F74" s="1"/>
      <c r="G74" s="1"/>
    </row>
    <row r="75" spans="1:7" x14ac:dyDescent="0.25">
      <c r="A75" s="108"/>
      <c r="B75" s="24"/>
      <c r="C75" s="25"/>
      <c r="D75" s="28"/>
      <c r="E75" s="1"/>
      <c r="F75" s="1"/>
      <c r="G75" s="1"/>
    </row>
    <row r="76" spans="1:7" x14ac:dyDescent="0.25">
      <c r="A76" s="108"/>
      <c r="B76" s="24"/>
      <c r="C76" s="25"/>
      <c r="D76" s="28"/>
      <c r="E76" s="1"/>
      <c r="F76" s="1"/>
      <c r="G76" s="1"/>
    </row>
    <row r="77" spans="1:7" x14ac:dyDescent="0.25">
      <c r="A77" s="108"/>
      <c r="B77" s="24"/>
      <c r="C77" s="25"/>
      <c r="D77" s="28"/>
      <c r="E77" s="1"/>
      <c r="F77" s="1"/>
      <c r="G77" s="1"/>
    </row>
    <row r="78" spans="1:7" x14ac:dyDescent="0.25">
      <c r="A78" s="108"/>
      <c r="B78" s="24"/>
      <c r="C78" s="25"/>
      <c r="D78" s="28"/>
      <c r="E78" s="1"/>
      <c r="F78" s="1"/>
      <c r="G78" s="1"/>
    </row>
    <row r="79" spans="1:7" x14ac:dyDescent="0.25">
      <c r="A79" s="109"/>
      <c r="B79" s="24"/>
      <c r="C79" s="25"/>
      <c r="D79" s="28"/>
      <c r="E79" s="1"/>
      <c r="F79" s="1"/>
      <c r="G79" s="1"/>
    </row>
  </sheetData>
  <mergeCells count="6">
    <mergeCell ref="A2:A15"/>
    <mergeCell ref="A58:A69"/>
    <mergeCell ref="A70:A79"/>
    <mergeCell ref="A16:A30"/>
    <mergeCell ref="A31:A45"/>
    <mergeCell ref="A46:A57"/>
  </mergeCells>
  <phoneticPr fontId="16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tabSelected="1" workbookViewId="0">
      <selection activeCell="E15" sqref="E15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3" customWidth="1"/>
  </cols>
  <sheetData>
    <row r="1" spans="1:6" x14ac:dyDescent="0.25">
      <c r="A1" s="4" t="s">
        <v>2</v>
      </c>
      <c r="B1" s="5" t="s">
        <v>134</v>
      </c>
      <c r="C1" s="5" t="s">
        <v>135</v>
      </c>
      <c r="D1" s="6" t="s">
        <v>136</v>
      </c>
      <c r="E1" s="7" t="s">
        <v>137</v>
      </c>
    </row>
    <row r="2" spans="1:6" x14ac:dyDescent="0.25">
      <c r="A2" s="8">
        <v>12</v>
      </c>
      <c r="B2" s="9" t="s">
        <v>43</v>
      </c>
      <c r="C2" s="10">
        <v>43086</v>
      </c>
      <c r="D2" s="11" t="s">
        <v>138</v>
      </c>
      <c r="E2" s="3" t="s">
        <v>139</v>
      </c>
      <c r="F2" s="12" t="s">
        <v>140</v>
      </c>
    </row>
    <row r="3" spans="1:6" x14ac:dyDescent="0.25">
      <c r="A3" s="1">
        <v>12</v>
      </c>
      <c r="B3" s="13" t="s">
        <v>43</v>
      </c>
      <c r="C3" s="14">
        <v>43092</v>
      </c>
      <c r="D3" s="15" t="s">
        <v>141</v>
      </c>
      <c r="E3" s="3" t="s">
        <v>139</v>
      </c>
      <c r="F3" s="12" t="s">
        <v>140</v>
      </c>
    </row>
    <row r="4" spans="1:6" x14ac:dyDescent="0.25">
      <c r="A4" s="1">
        <v>4</v>
      </c>
      <c r="B4" s="13" t="s">
        <v>43</v>
      </c>
      <c r="C4" s="14">
        <v>43197</v>
      </c>
      <c r="D4" s="15" t="s">
        <v>142</v>
      </c>
      <c r="E4" s="3" t="s">
        <v>143</v>
      </c>
      <c r="F4" s="12"/>
    </row>
    <row r="5" spans="1:6" x14ac:dyDescent="0.25">
      <c r="A5" s="1">
        <v>4</v>
      </c>
      <c r="B5" s="13" t="s">
        <v>43</v>
      </c>
      <c r="C5" s="14">
        <v>43205</v>
      </c>
      <c r="D5" s="15" t="s">
        <v>144</v>
      </c>
      <c r="E5" s="3" t="s">
        <v>139</v>
      </c>
      <c r="F5" s="12" t="s">
        <v>140</v>
      </c>
    </row>
    <row r="6" spans="1:6" x14ac:dyDescent="0.25">
      <c r="A6" s="1">
        <v>4</v>
      </c>
      <c r="B6" s="13" t="s">
        <v>43</v>
      </c>
      <c r="C6" s="14">
        <v>43211</v>
      </c>
      <c r="D6" s="16" t="s">
        <v>145</v>
      </c>
      <c r="E6" s="3" t="s">
        <v>139</v>
      </c>
    </row>
    <row r="7" spans="1:6" x14ac:dyDescent="0.25">
      <c r="A7" s="1">
        <v>4</v>
      </c>
      <c r="B7" s="13" t="s">
        <v>43</v>
      </c>
      <c r="C7" s="14">
        <v>43220</v>
      </c>
      <c r="D7" s="16" t="s">
        <v>146</v>
      </c>
      <c r="E7" s="3" t="s">
        <v>143</v>
      </c>
    </row>
    <row r="8" spans="1:6" x14ac:dyDescent="0.25">
      <c r="A8" s="1">
        <v>5</v>
      </c>
      <c r="B8" s="13" t="s">
        <v>43</v>
      </c>
      <c r="C8" s="14">
        <v>43226</v>
      </c>
      <c r="D8" s="15" t="s">
        <v>147</v>
      </c>
      <c r="E8" s="3" t="s">
        <v>139</v>
      </c>
    </row>
    <row r="9" spans="1:6" x14ac:dyDescent="0.25">
      <c r="A9" s="1">
        <v>6</v>
      </c>
      <c r="B9" s="13" t="s">
        <v>43</v>
      </c>
      <c r="C9" s="14">
        <v>43260</v>
      </c>
      <c r="D9" s="110" t="s">
        <v>168</v>
      </c>
      <c r="E9" s="3" t="s">
        <v>139</v>
      </c>
    </row>
    <row r="10" spans="1:6" x14ac:dyDescent="0.25">
      <c r="A10" s="1">
        <v>6</v>
      </c>
      <c r="B10" s="13" t="s">
        <v>43</v>
      </c>
      <c r="C10" s="14">
        <v>43261</v>
      </c>
      <c r="D10" s="110" t="s">
        <v>169</v>
      </c>
      <c r="E10" s="3" t="s">
        <v>139</v>
      </c>
    </row>
    <row r="11" spans="1:6" x14ac:dyDescent="0.25">
      <c r="B11" s="17"/>
      <c r="C11" s="17"/>
      <c r="D11" s="16"/>
    </row>
    <row r="12" spans="1:6" x14ac:dyDescent="0.25">
      <c r="B12" s="17"/>
      <c r="C12" s="17"/>
      <c r="D12" s="16"/>
    </row>
  </sheetData>
  <phoneticPr fontId="16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2018-06-13T04:08:47Z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