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3"/>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<sst xmlns="http://schemas.openxmlformats.org/spreadsheetml/2006/main" count="157">
  <si>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</si>
  <si>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</si>
  <si>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</si>
  <si>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</si>
  <si>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</si>
  <si>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</si>
  <si>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</si>
  <si>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</si>
  <si>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</si>
  <si>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</si>
  <si>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</si>
  <si>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</si>
  <si>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</si>
  <si>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</si>
  <si>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</si>
  <si>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</si>
  <si>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</si>
  <si>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</si>
  <si>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</si>
  <si>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</si>
  <si>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</si>
  <si>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</si>
  <si>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</si>
  <si>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</si>
  <si>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</si>
  <si>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</si>
  <si>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</si>
  <si>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</si>
  <si>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</si>
  <si>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</si>
  <si>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</si>
  <si>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</si>
  <si>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</si>
  <si>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</si>
  <si>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</si>
  <si>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</si>
  <si>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</si>
  <si>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</si>
  <si>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</si>
  <si>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</si>
  <si>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</si>
  <si>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</si>
  <si>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</si>
  <si>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</si>
  <si>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</si>
  <si>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</si>
  <si>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</si>
  <si>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</si>
  <si>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</si>
  <si>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</si>
  <si>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</si>
  <si>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</si>
  <si>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</si>
  <si>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</si>
  <si>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</si>
  <si>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</si>
  <si>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</si>
  <si>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</si>
  <si>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</si>
  <si>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</si>
  <si>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</si>
  <si>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</si>
  <si>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</si>
  <si>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</si>
  <si>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</si>
  <si>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</si>
  <si>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</si>
  <si>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</si>
  <si>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</si>
  <si>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</si>
  <si>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</si>
  <si>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</si>
  <si>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</si>
  <si>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</si>
  <si>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</si>
  <si>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</si>
  <si>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</si>
  <si>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</si>
  <si>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</si>
  <si>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</si>
  <si>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</si>
  <si>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</si>
  <si>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</si>
  <si>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</si>
  <si>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</si>
  <si>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</si>
  <si>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</si>
  <si>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</si>
  <si>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</si>
  <si>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</si>
  <si>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</si>
  <si>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</si>
  <si>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</si>
  <si>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</si>
  <si>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</si>
  <si>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熊牛日式炭烧肉</t>
  </si>
  <si>
    <t>陈总</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</si>
  <si>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</si>
  <si>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</si>
  <si>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</si>
  <si>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</si>
  <si>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</si>
  <si>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</si>
  <si>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</si>
  <si>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</si>
  <si>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</si>
  <si>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</si>
  <si>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</si>
  <si>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</si>
  <si>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</si>
  <si>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</si>
  <si>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</si>
  <si>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</si>
  <si>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</si>
  <si>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</si>
  <si>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</si>
  <si>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</si>
  <si>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</si>
  <si>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</si>
  <si>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</si>
  <si>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</si>
  <si>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</si>
  <si>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</si>
  <si>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</si>
  <si>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</si>
  <si>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</si>
  <si>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</si>
  <si>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</si>
  <si>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</si>
  <si>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</si>
  <si>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</si>
  <si>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</si>
  <si>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</si>
  <si>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</si>
  <si>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</si>
  <si>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</si>
  <si>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</si>
  <si>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</si>
  <si>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</si>
  <si>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</si>
  <si>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</si>
  <si>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</si>
  <si>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</si>
  <si>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</si>
  <si>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广东猪肚鸡店铺实施</t>
  </si>
  <si>
    <t>前往茶阡陌培训驻店</t>
  </si>
  <si>
    <t>1月</t>
  </si>
  <si>
    <t>新街口/鱼见幸福</t>
  </si>
  <si>
    <t>驻店培训</t>
  </si>
  <si>
    <t>3月</t>
  </si>
  <si>
    <t>大卤爷</t>
  </si>
  <si>
    <t>营业驻店</t>
  </si>
  <si>
    <t>4月</t>
  </si>
  <si>
    <t>上线培训</t>
  </si>
  <si>
    <t>5月</t>
  </si>
  <si>
    <t xml:space="preserve">井憩茶饮 </t>
  </si>
  <si>
    <t>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</si>
</sst>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3" borderId="0" applyNumberFormat="0" applyBorder="0" applyAlignment="0" applyProtection="0">
      <alignment vertical="center"/>
    </xf>
    <xf numFmtId="0" fontId="14" fillId="18"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6" borderId="0" applyNumberFormat="0" applyBorder="0" applyAlignment="0" applyProtection="0">
      <alignment vertical="center"/>
    </xf>
    <xf numFmtId="0" fontId="12" fillId="17" borderId="0" applyNumberFormat="0" applyBorder="0" applyAlignment="0" applyProtection="0">
      <alignment vertical="center"/>
    </xf>
    <xf numFmtId="43" fontId="0" fillId="0" borderId="0" applyFont="0" applyFill="0" applyBorder="0" applyAlignment="0" applyProtection="0">
      <alignment vertical="center"/>
    </xf>
    <xf numFmtId="0" fontId="13" fillId="27"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3" borderId="24" applyNumberFormat="0" applyFont="0" applyAlignment="0" applyProtection="0">
      <alignment vertical="center"/>
    </xf>
    <xf numFmtId="0" fontId="13" fillId="26" borderId="0" applyNumberFormat="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28" applyNumberFormat="0" applyFill="0" applyAlignment="0" applyProtection="0">
      <alignment vertical="center"/>
    </xf>
    <xf numFmtId="0" fontId="25" fillId="0" borderId="28" applyNumberFormat="0" applyFill="0" applyAlignment="0" applyProtection="0">
      <alignment vertical="center"/>
    </xf>
    <xf numFmtId="0" fontId="13" fillId="2" borderId="0" applyNumberFormat="0" applyBorder="0" applyAlignment="0" applyProtection="0">
      <alignment vertical="center"/>
    </xf>
    <xf numFmtId="0" fontId="11" fillId="0" borderId="26" applyNumberFormat="0" applyFill="0" applyAlignment="0" applyProtection="0">
      <alignment vertical="center"/>
    </xf>
    <xf numFmtId="0" fontId="13" fillId="10" borderId="0" applyNumberFormat="0" applyBorder="0" applyAlignment="0" applyProtection="0">
      <alignment vertical="center"/>
    </xf>
    <xf numFmtId="0" fontId="26" fillId="33" borderId="30" applyNumberFormat="0" applyAlignment="0" applyProtection="0">
      <alignment vertical="center"/>
    </xf>
    <xf numFmtId="0" fontId="27" fillId="33" borderId="25" applyNumberFormat="0" applyAlignment="0" applyProtection="0">
      <alignment vertical="center"/>
    </xf>
    <xf numFmtId="0" fontId="28" fillId="38" borderId="31" applyNumberFormat="0" applyAlignment="0" applyProtection="0">
      <alignment vertical="center"/>
    </xf>
    <xf numFmtId="0" fontId="10" fillId="22" borderId="0" applyNumberFormat="0" applyBorder="0" applyAlignment="0" applyProtection="0">
      <alignment vertical="center"/>
    </xf>
    <xf numFmtId="0" fontId="13" fillId="32" borderId="0" applyNumberFormat="0" applyBorder="0" applyAlignment="0" applyProtection="0">
      <alignment vertical="center"/>
    </xf>
    <xf numFmtId="0" fontId="17" fillId="0" borderId="27" applyNumberFormat="0" applyFill="0" applyAlignment="0" applyProtection="0">
      <alignment vertical="center"/>
    </xf>
    <xf numFmtId="0" fontId="24" fillId="0" borderId="29" applyNumberFormat="0" applyFill="0" applyAlignment="0" applyProtection="0">
      <alignment vertical="center"/>
    </xf>
    <xf numFmtId="0" fontId="15" fillId="21" borderId="0" applyNumberFormat="0" applyBorder="0" applyAlignment="0" applyProtection="0">
      <alignment vertical="center"/>
    </xf>
    <xf numFmtId="0" fontId="16" fillId="25" borderId="0" applyNumberFormat="0" applyBorder="0" applyAlignment="0" applyProtection="0">
      <alignment vertical="center"/>
    </xf>
    <xf numFmtId="0" fontId="10" fillId="35" borderId="0" applyNumberFormat="0" applyBorder="0" applyAlignment="0" applyProtection="0">
      <alignment vertical="center"/>
    </xf>
    <xf numFmtId="0" fontId="13" fillId="30" borderId="0" applyNumberFormat="0" applyBorder="0" applyAlignment="0" applyProtection="0">
      <alignment vertical="center"/>
    </xf>
    <xf numFmtId="0" fontId="10" fillId="20" borderId="0" applyNumberFormat="0" applyBorder="0" applyAlignment="0" applyProtection="0">
      <alignment vertical="center"/>
    </xf>
    <xf numFmtId="0" fontId="10" fillId="6" borderId="0" applyNumberFormat="0" applyBorder="0" applyAlignment="0" applyProtection="0">
      <alignment vertical="center"/>
    </xf>
    <xf numFmtId="0" fontId="10" fillId="34" borderId="0" applyNumberFormat="0" applyBorder="0" applyAlignment="0" applyProtection="0">
      <alignment vertical="center"/>
    </xf>
    <xf numFmtId="0" fontId="10" fillId="37" borderId="0" applyNumberFormat="0" applyBorder="0" applyAlignment="0" applyProtection="0">
      <alignment vertical="center"/>
    </xf>
    <xf numFmtId="0" fontId="13" fillId="29" borderId="0" applyNumberFormat="0" applyBorder="0" applyAlignment="0" applyProtection="0">
      <alignment vertical="center"/>
    </xf>
    <xf numFmtId="0" fontId="13" fillId="28" borderId="0" applyNumberFormat="0" applyBorder="0" applyAlignment="0" applyProtection="0">
      <alignment vertical="center"/>
    </xf>
    <xf numFmtId="0" fontId="10" fillId="19" borderId="0" applyNumberFormat="0" applyBorder="0" applyAlignment="0" applyProtection="0">
      <alignment vertical="center"/>
    </xf>
    <xf numFmtId="0" fontId="10" fillId="15" borderId="0" applyNumberFormat="0" applyBorder="0" applyAlignment="0" applyProtection="0">
      <alignment vertical="center"/>
    </xf>
    <xf numFmtId="0" fontId="13" fillId="31" borderId="0" applyNumberFormat="0" applyBorder="0" applyAlignment="0" applyProtection="0">
      <alignment vertical="center"/>
    </xf>
    <xf numFmtId="0" fontId="10" fillId="36" borderId="0" applyNumberFormat="0" applyBorder="0" applyAlignment="0" applyProtection="0">
      <alignment vertical="center"/>
    </xf>
    <xf numFmtId="0" fontId="13" fillId="24" borderId="0" applyNumberFormat="0" applyBorder="0" applyAlignment="0" applyProtection="0">
      <alignment vertical="center"/>
    </xf>
    <xf numFmtId="0" fontId="13" fillId="11" borderId="0" applyNumberFormat="0" applyBorder="0" applyAlignment="0" applyProtection="0">
      <alignment vertical="center"/>
    </xf>
    <xf numFmtId="0" fontId="10" fillId="14" borderId="0" applyNumberFormat="0" applyBorder="0" applyAlignment="0" applyProtection="0">
      <alignment vertical="center"/>
    </xf>
    <xf numFmtId="0" fontId="13" fillId="7" borderId="0" applyNumberFormat="0" applyBorder="0" applyAlignment="0" applyProtection="0">
      <alignment vertical="center"/>
    </xf>
  </cellStyleXfs>
  <cellXfs count="8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6" sqref="L6"/>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9"/>
      <c r="K1" s="53"/>
      <c r="L1" s="53"/>
      <c r="M1" s="70"/>
    </row>
    <row r="2" spans="1:13">
      <c r="A2" s="54" t="s">
        <v>1</v>
      </c>
      <c r="B2" s="55" t="s">
        <v>2</v>
      </c>
      <c r="C2" s="56" t="s">
        <v>3</v>
      </c>
      <c r="D2" s="56" t="s">
        <v>4</v>
      </c>
      <c r="E2" s="56" t="s">
        <v>5</v>
      </c>
      <c r="F2" s="57" t="s">
        <v>6</v>
      </c>
      <c r="G2" s="57" t="s">
        <v>7</v>
      </c>
      <c r="H2" s="57" t="s">
        <v>8</v>
      </c>
      <c r="I2" s="71" t="s">
        <v>9</v>
      </c>
      <c r="J2" s="72" t="s">
        <v>10</v>
      </c>
      <c r="K2" s="73" t="s">
        <v>11</v>
      </c>
      <c r="L2" s="73" t="s">
        <v>12</v>
      </c>
      <c r="M2" s="74" t="s">
        <v>13</v>
      </c>
    </row>
    <row r="3" ht="17" customHeight="1" spans="1:13">
      <c r="A3" s="58">
        <v>4</v>
      </c>
      <c r="B3" s="59">
        <v>15</v>
      </c>
      <c r="C3" s="60">
        <v>3</v>
      </c>
      <c r="D3" s="61">
        <v>0</v>
      </c>
      <c r="E3" s="61">
        <f>C3-D3</f>
        <v>3</v>
      </c>
      <c r="F3" s="62"/>
      <c r="G3" s="63"/>
      <c r="H3" s="62">
        <f>F3-G3</f>
        <v>0</v>
      </c>
      <c r="I3" s="75">
        <v>0</v>
      </c>
      <c r="J3" s="76" t="e">
        <f>I3/L3*100%</f>
        <v>#DIV/0!</v>
      </c>
      <c r="K3" s="77">
        <f>C3+G3</f>
        <v>3</v>
      </c>
      <c r="L3" s="78">
        <f>D3+G3</f>
        <v>0</v>
      </c>
      <c r="M3" s="79">
        <f>L3/K3*100%</f>
        <v>0</v>
      </c>
    </row>
    <row r="4" spans="1:13">
      <c r="A4" s="64"/>
      <c r="B4" s="59">
        <v>16</v>
      </c>
      <c r="C4" s="60">
        <v>4</v>
      </c>
      <c r="D4" s="61">
        <v>0</v>
      </c>
      <c r="E4" s="61">
        <f>C4-D4</f>
        <v>4</v>
      </c>
      <c r="F4" s="62"/>
      <c r="G4" s="63"/>
      <c r="H4" s="62">
        <f>F4-G4</f>
        <v>0</v>
      </c>
      <c r="I4" s="75">
        <v>0</v>
      </c>
      <c r="J4" s="76" t="e">
        <f>I4/L4*100%</f>
        <v>#DIV/0!</v>
      </c>
      <c r="K4" s="77">
        <v>4</v>
      </c>
      <c r="L4" s="78">
        <f>D4+G4</f>
        <v>0</v>
      </c>
      <c r="M4" s="79">
        <f>L4/K4*100%</f>
        <v>0</v>
      </c>
    </row>
    <row r="5" spans="1:13">
      <c r="A5" s="65"/>
      <c r="B5" s="66">
        <v>17</v>
      </c>
      <c r="C5" s="60">
        <v>7</v>
      </c>
      <c r="D5" s="61">
        <v>7</v>
      </c>
      <c r="E5" s="61">
        <v>0</v>
      </c>
      <c r="F5" s="62"/>
      <c r="G5" s="63"/>
      <c r="H5" s="62">
        <f>F5-G5</f>
        <v>0</v>
      </c>
      <c r="I5" s="75">
        <v>0</v>
      </c>
      <c r="J5" s="76">
        <f>I5/L5*100%</f>
        <v>0</v>
      </c>
      <c r="K5" s="77">
        <v>7</v>
      </c>
      <c r="L5" s="78">
        <f>D5+G5</f>
        <v>7</v>
      </c>
      <c r="M5" s="79">
        <f>L5/K5*100%</f>
        <v>1</v>
      </c>
    </row>
    <row r="6" spans="1:13">
      <c r="A6" s="67"/>
      <c r="B6" s="66"/>
      <c r="C6" s="68"/>
      <c r="D6" s="68"/>
      <c r="E6" s="68"/>
      <c r="F6" s="62"/>
      <c r="G6" s="62"/>
      <c r="H6" s="62"/>
      <c r="I6" s="80"/>
      <c r="J6" s="81"/>
      <c r="K6" s="82"/>
      <c r="L6" s="82"/>
      <c r="M6" s="83"/>
    </row>
    <row r="7" spans="1:13">
      <c r="A7" s="67"/>
      <c r="B7" s="66"/>
      <c r="C7" s="68"/>
      <c r="D7" s="68"/>
      <c r="E7" s="68"/>
      <c r="F7" s="62"/>
      <c r="G7" s="62"/>
      <c r="H7" s="62"/>
      <c r="I7" s="80"/>
      <c r="J7" s="81"/>
      <c r="K7" s="82"/>
      <c r="L7" s="82"/>
      <c r="M7" s="83"/>
    </row>
    <row r="8" spans="1:13">
      <c r="A8" s="67"/>
      <c r="B8" s="66"/>
      <c r="C8" s="68"/>
      <c r="D8" s="68"/>
      <c r="E8" s="68"/>
      <c r="F8" s="62"/>
      <c r="G8" s="62"/>
      <c r="H8" s="62"/>
      <c r="I8" s="80"/>
      <c r="J8" s="81"/>
      <c r="K8" s="82"/>
      <c r="L8" s="82"/>
      <c r="M8" s="83"/>
    </row>
    <row r="9" spans="1:13">
      <c r="A9" s="67"/>
      <c r="B9" s="66"/>
      <c r="C9" s="68"/>
      <c r="D9" s="68"/>
      <c r="E9" s="68"/>
      <c r="F9" s="62"/>
      <c r="G9" s="62"/>
      <c r="H9" s="62"/>
      <c r="I9" s="80"/>
      <c r="J9" s="81"/>
      <c r="K9" s="82"/>
      <c r="L9" s="82"/>
      <c r="M9" s="83"/>
    </row>
    <row r="10" spans="1:13">
      <c r="A10" s="67"/>
      <c r="B10" s="66"/>
      <c r="C10" s="68"/>
      <c r="D10" s="68"/>
      <c r="E10" s="68"/>
      <c r="F10" s="62"/>
      <c r="G10" s="62"/>
      <c r="H10" s="62"/>
      <c r="I10" s="80"/>
      <c r="J10" s="81"/>
      <c r="K10" s="82"/>
      <c r="L10" s="82"/>
      <c r="M10" s="83"/>
    </row>
    <row r="11" spans="1:13">
      <c r="A11" s="67"/>
      <c r="B11" s="66"/>
      <c r="C11" s="68"/>
      <c r="D11" s="68"/>
      <c r="E11" s="68"/>
      <c r="F11" s="62"/>
      <c r="G11" s="62"/>
      <c r="H11" s="62"/>
      <c r="I11" s="80"/>
      <c r="J11" s="81"/>
      <c r="K11" s="82"/>
      <c r="L11" s="82"/>
      <c r="M11" s="83"/>
    </row>
    <row r="12" spans="1:13">
      <c r="A12" s="67"/>
      <c r="B12" s="59"/>
      <c r="C12" s="68"/>
      <c r="D12" s="68"/>
      <c r="E12" s="68"/>
      <c r="F12" s="62"/>
      <c r="G12" s="62"/>
      <c r="H12" s="62"/>
      <c r="I12" s="80"/>
      <c r="J12" s="81"/>
      <c r="K12" s="82"/>
      <c r="L12" s="82"/>
      <c r="M12" s="84"/>
    </row>
    <row r="13" spans="1:13">
      <c r="A13" s="67"/>
      <c r="B13" s="59"/>
      <c r="C13" s="68"/>
      <c r="D13" s="68"/>
      <c r="E13" s="68"/>
      <c r="F13" s="62"/>
      <c r="G13" s="62"/>
      <c r="H13" s="62"/>
      <c r="I13" s="80"/>
      <c r="J13" s="81"/>
      <c r="K13" s="82"/>
      <c r="L13" s="82"/>
      <c r="M13" s="84"/>
    </row>
    <row r="14" spans="1:13">
      <c r="A14" s="67"/>
      <c r="B14" s="59"/>
      <c r="C14" s="68"/>
      <c r="D14" s="68"/>
      <c r="E14" s="68"/>
      <c r="F14" s="62"/>
      <c r="G14" s="62"/>
      <c r="H14" s="62"/>
      <c r="I14" s="80"/>
      <c r="J14" s="81"/>
      <c r="K14" s="82"/>
      <c r="L14" s="82"/>
      <c r="M14" s="84"/>
    </row>
    <row r="15" spans="1:13">
      <c r="A15" s="67"/>
      <c r="B15" s="13"/>
      <c r="C15" s="68"/>
      <c r="D15" s="68"/>
      <c r="E15" s="68"/>
      <c r="F15" s="13"/>
      <c r="G15" s="13"/>
      <c r="H15" s="13"/>
      <c r="I15" s="80"/>
      <c r="J15" s="81"/>
      <c r="K15" s="82"/>
      <c r="L15" s="82"/>
      <c r="M15" s="84"/>
    </row>
  </sheetData>
  <mergeCells count="2">
    <mergeCell ref="A1:M1"/>
    <mergeCell ref="A3:A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opLeftCell="A10" workbookViewId="0">
      <selection activeCell="C29" sqref="C29"/>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2">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3"/>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3"/>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33"/>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33"/>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33"/>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10"/>
      <c r="B29" s="14">
        <v>43220</v>
      </c>
      <c r="C29" s="1" t="s">
        <v>29</v>
      </c>
      <c r="D29" s="47" t="s">
        <v>95</v>
      </c>
      <c r="E29" s="1" t="s">
        <v>95</v>
      </c>
      <c r="F29" s="1" t="s">
        <v>32</v>
      </c>
      <c r="G29" s="1">
        <v>76163061</v>
      </c>
      <c r="H29" s="1" t="s">
        <v>95</v>
      </c>
      <c r="I29" s="1" t="s">
        <v>32</v>
      </c>
      <c r="J29" s="1" t="s">
        <v>33</v>
      </c>
      <c r="K29" s="1">
        <v>17551039639</v>
      </c>
      <c r="L29" s="1" t="s">
        <v>96</v>
      </c>
      <c r="M29" s="1" t="s">
        <v>35</v>
      </c>
      <c r="N29" s="1">
        <v>15850562334</v>
      </c>
      <c r="O29" s="1" t="s">
        <v>36</v>
      </c>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9"/>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30:B1048576 B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topLeftCell="A49" workbookViewId="0">
      <selection activeCell="B69" sqref="B69"/>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97</v>
      </c>
      <c r="D1" s="23" t="s">
        <v>98</v>
      </c>
      <c r="E1" s="20" t="s">
        <v>99</v>
      </c>
      <c r="F1" s="24" t="s">
        <v>100</v>
      </c>
      <c r="G1" s="24" t="s">
        <v>101</v>
      </c>
    </row>
    <row r="2" s="15" customFormat="1" spans="1:7">
      <c r="A2" s="13">
        <v>50</v>
      </c>
      <c r="B2" s="25" t="s">
        <v>38</v>
      </c>
      <c r="C2" s="17">
        <v>43049</v>
      </c>
      <c r="D2" s="26" t="s">
        <v>102</v>
      </c>
      <c r="E2" s="27" t="s">
        <v>103</v>
      </c>
      <c r="F2" s="27" t="s">
        <v>104</v>
      </c>
      <c r="G2" s="28" t="s">
        <v>105</v>
      </c>
    </row>
    <row r="3" s="15" customFormat="1" spans="1:7">
      <c r="A3" s="13"/>
      <c r="B3" s="25" t="s">
        <v>40</v>
      </c>
      <c r="C3" s="17">
        <v>43073</v>
      </c>
      <c r="D3" s="26" t="s">
        <v>106</v>
      </c>
      <c r="E3" s="27" t="s">
        <v>103</v>
      </c>
      <c r="F3" s="27" t="s">
        <v>104</v>
      </c>
      <c r="G3" s="28" t="s">
        <v>107</v>
      </c>
    </row>
    <row r="4" s="15" customFormat="1" spans="1:7">
      <c r="A4" s="13">
        <v>51</v>
      </c>
      <c r="B4" s="25" t="s">
        <v>108</v>
      </c>
      <c r="C4" s="17">
        <v>43084</v>
      </c>
      <c r="D4" s="26" t="s">
        <v>109</v>
      </c>
      <c r="E4" s="27" t="s">
        <v>103</v>
      </c>
      <c r="F4" s="27" t="s">
        <v>104</v>
      </c>
      <c r="G4" s="28" t="s">
        <v>105</v>
      </c>
    </row>
    <row r="5" s="15" customFormat="1" ht="14.25" spans="1:7">
      <c r="A5" s="13"/>
      <c r="B5" s="29" t="s">
        <v>40</v>
      </c>
      <c r="C5" s="17">
        <v>43073</v>
      </c>
      <c r="D5" s="26" t="s">
        <v>106</v>
      </c>
      <c r="E5" s="27" t="s">
        <v>103</v>
      </c>
      <c r="F5" s="27" t="s">
        <v>104</v>
      </c>
      <c r="G5" s="28" t="s">
        <v>107</v>
      </c>
    </row>
    <row r="6" s="15" customFormat="1" ht="14.25" spans="1:7">
      <c r="A6" s="13">
        <v>52</v>
      </c>
      <c r="B6" s="29" t="s">
        <v>76</v>
      </c>
      <c r="C6" s="17">
        <v>43094</v>
      </c>
      <c r="D6" s="26" t="s">
        <v>109</v>
      </c>
      <c r="E6" s="27" t="s">
        <v>110</v>
      </c>
      <c r="F6" s="27" t="s">
        <v>104</v>
      </c>
      <c r="G6" s="30" t="s">
        <v>111</v>
      </c>
    </row>
    <row r="7" s="15" customFormat="1" spans="1:7">
      <c r="A7" s="13"/>
      <c r="B7" s="25" t="s">
        <v>77</v>
      </c>
      <c r="C7" s="17">
        <v>43459</v>
      </c>
      <c r="D7" s="26" t="s">
        <v>109</v>
      </c>
      <c r="E7" s="27" t="s">
        <v>110</v>
      </c>
      <c r="F7" s="27" t="s">
        <v>104</v>
      </c>
      <c r="G7" s="31" t="s">
        <v>111</v>
      </c>
    </row>
    <row r="8" ht="14.25" spans="1:7">
      <c r="A8" s="32">
        <v>1</v>
      </c>
      <c r="B8" s="29" t="s">
        <v>76</v>
      </c>
      <c r="C8" s="17">
        <v>43094</v>
      </c>
      <c r="D8" s="26" t="s">
        <v>109</v>
      </c>
      <c r="E8" s="27" t="s">
        <v>110</v>
      </c>
      <c r="F8" s="27" t="s">
        <v>104</v>
      </c>
      <c r="G8" s="30" t="s">
        <v>111</v>
      </c>
    </row>
    <row r="9" spans="1:7">
      <c r="A9" s="33"/>
      <c r="B9" s="25" t="s">
        <v>77</v>
      </c>
      <c r="C9" s="17">
        <v>43459</v>
      </c>
      <c r="D9" s="26" t="s">
        <v>109</v>
      </c>
      <c r="E9" s="27" t="s">
        <v>110</v>
      </c>
      <c r="F9" s="27" t="s">
        <v>104</v>
      </c>
      <c r="G9" s="31" t="s">
        <v>111</v>
      </c>
    </row>
    <row r="10" spans="1:7">
      <c r="A10" s="10"/>
      <c r="B10" s="25" t="s">
        <v>57</v>
      </c>
      <c r="C10" s="17">
        <v>43102</v>
      </c>
      <c r="D10" s="34" t="s">
        <v>109</v>
      </c>
      <c r="E10" s="1" t="s">
        <v>103</v>
      </c>
      <c r="F10" s="27" t="s">
        <v>112</v>
      </c>
      <c r="G10" s="28" t="s">
        <v>113</v>
      </c>
    </row>
    <row r="11" ht="14.25" spans="1:7">
      <c r="A11" s="32">
        <v>2</v>
      </c>
      <c r="B11" s="29" t="s">
        <v>76</v>
      </c>
      <c r="C11" s="17">
        <v>43094</v>
      </c>
      <c r="D11" s="26" t="s">
        <v>109</v>
      </c>
      <c r="E11" s="27" t="s">
        <v>110</v>
      </c>
      <c r="F11" s="27" t="s">
        <v>104</v>
      </c>
      <c r="G11" s="30" t="s">
        <v>111</v>
      </c>
    </row>
    <row r="12" spans="1:7">
      <c r="A12" s="33"/>
      <c r="B12" s="25" t="s">
        <v>77</v>
      </c>
      <c r="C12" s="17">
        <v>43459</v>
      </c>
      <c r="D12" s="26" t="s">
        <v>109</v>
      </c>
      <c r="E12" s="27" t="s">
        <v>110</v>
      </c>
      <c r="F12" s="27" t="s">
        <v>104</v>
      </c>
      <c r="G12" s="31" t="s">
        <v>111</v>
      </c>
    </row>
    <row r="13" spans="1:7">
      <c r="A13" s="10"/>
      <c r="B13" s="25" t="s">
        <v>57</v>
      </c>
      <c r="C13" s="17">
        <v>43102</v>
      </c>
      <c r="D13" s="34" t="s">
        <v>109</v>
      </c>
      <c r="E13" s="1" t="s">
        <v>103</v>
      </c>
      <c r="F13" s="27" t="s">
        <v>112</v>
      </c>
      <c r="G13" s="28" t="s">
        <v>113</v>
      </c>
    </row>
    <row r="14" ht="14.25" spans="1:7">
      <c r="A14" s="32">
        <v>3</v>
      </c>
      <c r="B14" s="29" t="s">
        <v>76</v>
      </c>
      <c r="C14" s="17">
        <v>43094</v>
      </c>
      <c r="D14" s="26" t="s">
        <v>109</v>
      </c>
      <c r="E14" s="27" t="s">
        <v>110</v>
      </c>
      <c r="F14" s="27" t="s">
        <v>104</v>
      </c>
      <c r="G14" s="30" t="s">
        <v>111</v>
      </c>
    </row>
    <row r="15" spans="1:7">
      <c r="A15" s="33"/>
      <c r="B15" s="25" t="s">
        <v>77</v>
      </c>
      <c r="C15" s="17">
        <v>43459</v>
      </c>
      <c r="D15" s="26" t="s">
        <v>109</v>
      </c>
      <c r="E15" s="27" t="s">
        <v>110</v>
      </c>
      <c r="F15" s="27" t="s">
        <v>104</v>
      </c>
      <c r="G15" s="31" t="s">
        <v>111</v>
      </c>
    </row>
    <row r="16" spans="1:7">
      <c r="A16" s="33"/>
      <c r="B16" s="25" t="s">
        <v>57</v>
      </c>
      <c r="C16" s="17">
        <v>43102</v>
      </c>
      <c r="D16" s="34" t="s">
        <v>109</v>
      </c>
      <c r="E16" s="1" t="s">
        <v>103</v>
      </c>
      <c r="F16" s="27" t="s">
        <v>112</v>
      </c>
      <c r="G16" s="28" t="s">
        <v>113</v>
      </c>
    </row>
    <row r="17" spans="1:7">
      <c r="A17" s="10"/>
      <c r="B17" s="35" t="s">
        <v>49</v>
      </c>
      <c r="C17" s="17">
        <v>43116</v>
      </c>
      <c r="D17" s="34" t="s">
        <v>109</v>
      </c>
      <c r="E17" s="1" t="s">
        <v>110</v>
      </c>
      <c r="F17" s="27" t="s">
        <v>114</v>
      </c>
      <c r="G17" s="28" t="s">
        <v>115</v>
      </c>
    </row>
    <row r="18" ht="14.25" spans="1:7">
      <c r="A18" s="32">
        <v>4</v>
      </c>
      <c r="B18" s="29" t="s">
        <v>76</v>
      </c>
      <c r="C18" s="17">
        <v>43094</v>
      </c>
      <c r="D18" s="26" t="s">
        <v>116</v>
      </c>
      <c r="E18" s="27" t="s">
        <v>110</v>
      </c>
      <c r="F18" s="27" t="s">
        <v>104</v>
      </c>
      <c r="G18" s="30" t="s">
        <v>111</v>
      </c>
    </row>
    <row r="19" spans="1:7">
      <c r="A19" s="33"/>
      <c r="B19" s="25" t="s">
        <v>77</v>
      </c>
      <c r="C19" s="17">
        <v>43459</v>
      </c>
      <c r="D19" s="26" t="s">
        <v>116</v>
      </c>
      <c r="E19" s="27" t="s">
        <v>110</v>
      </c>
      <c r="F19" s="27" t="s">
        <v>104</v>
      </c>
      <c r="G19" s="31" t="s">
        <v>111</v>
      </c>
    </row>
    <row r="20" spans="1:7">
      <c r="A20" s="33"/>
      <c r="B20" s="25" t="s">
        <v>57</v>
      </c>
      <c r="C20" s="17">
        <v>43102</v>
      </c>
      <c r="D20" s="34" t="s">
        <v>109</v>
      </c>
      <c r="E20" s="1" t="s">
        <v>103</v>
      </c>
      <c r="F20" s="27" t="s">
        <v>112</v>
      </c>
      <c r="G20" s="28" t="s">
        <v>113</v>
      </c>
    </row>
    <row r="21" spans="1:7">
      <c r="A21" s="33"/>
      <c r="B21" s="25" t="s">
        <v>117</v>
      </c>
      <c r="C21" s="17">
        <v>43459</v>
      </c>
      <c r="D21" s="34" t="s">
        <v>118</v>
      </c>
      <c r="E21" s="1" t="s">
        <v>103</v>
      </c>
      <c r="F21" s="27" t="s">
        <v>104</v>
      </c>
      <c r="G21" s="31" t="s">
        <v>119</v>
      </c>
    </row>
    <row r="22" spans="1:7">
      <c r="A22" s="33"/>
      <c r="B22" s="27" t="s">
        <v>120</v>
      </c>
      <c r="C22" s="17">
        <v>43461</v>
      </c>
      <c r="D22" s="34" t="s">
        <v>118</v>
      </c>
      <c r="E22" s="1" t="s">
        <v>103</v>
      </c>
      <c r="F22" s="27" t="s">
        <v>104</v>
      </c>
      <c r="G22" s="28" t="s">
        <v>107</v>
      </c>
    </row>
    <row r="23" spans="1:7">
      <c r="A23" s="10"/>
      <c r="B23" s="25" t="s">
        <v>121</v>
      </c>
      <c r="C23" s="17">
        <v>43115</v>
      </c>
      <c r="D23" s="34" t="s">
        <v>118</v>
      </c>
      <c r="E23" s="1" t="s">
        <v>103</v>
      </c>
      <c r="F23" s="27" t="s">
        <v>104</v>
      </c>
      <c r="G23" s="31" t="s">
        <v>119</v>
      </c>
    </row>
    <row r="24" ht="14.25" spans="1:7">
      <c r="A24" s="32">
        <v>5</v>
      </c>
      <c r="B24" s="29" t="s">
        <v>76</v>
      </c>
      <c r="C24" s="17">
        <v>43094</v>
      </c>
      <c r="D24" s="26" t="s">
        <v>116</v>
      </c>
      <c r="E24" s="27" t="s">
        <v>110</v>
      </c>
      <c r="F24" s="27" t="s">
        <v>104</v>
      </c>
      <c r="G24" s="30" t="s">
        <v>111</v>
      </c>
    </row>
    <row r="25" spans="1:7">
      <c r="A25" s="33"/>
      <c r="B25" s="25" t="s">
        <v>77</v>
      </c>
      <c r="C25" s="17">
        <v>43459</v>
      </c>
      <c r="D25" s="26" t="s">
        <v>116</v>
      </c>
      <c r="E25" s="27" t="s">
        <v>110</v>
      </c>
      <c r="F25" s="27" t="s">
        <v>104</v>
      </c>
      <c r="G25" s="31" t="s">
        <v>111</v>
      </c>
    </row>
    <row r="26" spans="1:7">
      <c r="A26" s="33"/>
      <c r="B26" s="25" t="s">
        <v>117</v>
      </c>
      <c r="C26" s="17">
        <v>43459</v>
      </c>
      <c r="D26" s="34" t="s">
        <v>118</v>
      </c>
      <c r="E26" s="1" t="s">
        <v>103</v>
      </c>
      <c r="F26" s="27" t="s">
        <v>104</v>
      </c>
      <c r="G26" s="31" t="s">
        <v>119</v>
      </c>
    </row>
    <row r="27" spans="1:7">
      <c r="A27" s="33"/>
      <c r="B27" s="27" t="s">
        <v>120</v>
      </c>
      <c r="C27" s="17">
        <v>43461</v>
      </c>
      <c r="D27" s="34" t="s">
        <v>118</v>
      </c>
      <c r="E27" s="1" t="s">
        <v>103</v>
      </c>
      <c r="F27" s="27" t="s">
        <v>104</v>
      </c>
      <c r="G27" s="28" t="s">
        <v>107</v>
      </c>
    </row>
    <row r="28" spans="1:7">
      <c r="A28" s="10"/>
      <c r="B28" s="25" t="s">
        <v>121</v>
      </c>
      <c r="C28" s="17">
        <v>43115</v>
      </c>
      <c r="D28" s="34" t="s">
        <v>118</v>
      </c>
      <c r="E28" s="1" t="s">
        <v>103</v>
      </c>
      <c r="F28" s="27" t="s">
        <v>104</v>
      </c>
      <c r="G28" s="31" t="s">
        <v>119</v>
      </c>
    </row>
    <row r="29" ht="14.25" spans="1:7">
      <c r="A29" s="32">
        <v>6</v>
      </c>
      <c r="B29" s="29" t="s">
        <v>76</v>
      </c>
      <c r="C29" s="17">
        <v>43094</v>
      </c>
      <c r="D29" s="26" t="s">
        <v>116</v>
      </c>
      <c r="E29" s="27" t="s">
        <v>110</v>
      </c>
      <c r="F29" s="27" t="s">
        <v>104</v>
      </c>
      <c r="G29" s="30" t="s">
        <v>111</v>
      </c>
    </row>
    <row r="30" spans="1:7">
      <c r="A30" s="33"/>
      <c r="B30" s="25" t="s">
        <v>77</v>
      </c>
      <c r="C30" s="17">
        <v>43459</v>
      </c>
      <c r="D30" s="26" t="s">
        <v>116</v>
      </c>
      <c r="E30" s="27" t="s">
        <v>110</v>
      </c>
      <c r="F30" s="27" t="s">
        <v>104</v>
      </c>
      <c r="G30" s="31" t="s">
        <v>111</v>
      </c>
    </row>
    <row r="31" spans="1:7">
      <c r="A31" s="33"/>
      <c r="B31" s="25" t="s">
        <v>117</v>
      </c>
      <c r="C31" s="17">
        <v>43459</v>
      </c>
      <c r="D31" s="34" t="s">
        <v>118</v>
      </c>
      <c r="E31" s="1" t="s">
        <v>103</v>
      </c>
      <c r="F31" s="27" t="s">
        <v>104</v>
      </c>
      <c r="G31" s="31" t="s">
        <v>119</v>
      </c>
    </row>
    <row r="32" spans="1:7">
      <c r="A32" s="33"/>
      <c r="B32" s="27" t="s">
        <v>120</v>
      </c>
      <c r="C32" s="17">
        <v>43461</v>
      </c>
      <c r="D32" s="34" t="s">
        <v>118</v>
      </c>
      <c r="E32" s="1" t="s">
        <v>103</v>
      </c>
      <c r="F32" s="27" t="s">
        <v>104</v>
      </c>
      <c r="G32" s="28" t="s">
        <v>107</v>
      </c>
    </row>
    <row r="33" spans="1:7">
      <c r="A33" s="33"/>
      <c r="B33" s="25" t="s">
        <v>121</v>
      </c>
      <c r="C33" s="17">
        <v>43115</v>
      </c>
      <c r="D33" s="34" t="s">
        <v>118</v>
      </c>
      <c r="E33" s="1" t="s">
        <v>103</v>
      </c>
      <c r="F33" s="27" t="s">
        <v>104</v>
      </c>
      <c r="G33" s="31" t="s">
        <v>119</v>
      </c>
    </row>
    <row r="34" spans="1:7">
      <c r="A34" s="10"/>
      <c r="B34" s="25" t="s">
        <v>62</v>
      </c>
      <c r="C34" s="17">
        <v>43131</v>
      </c>
      <c r="D34" s="34" t="s">
        <v>122</v>
      </c>
      <c r="E34" s="1" t="s">
        <v>103</v>
      </c>
      <c r="F34" s="27" t="s">
        <v>114</v>
      </c>
      <c r="G34" s="31" t="s">
        <v>119</v>
      </c>
    </row>
    <row r="35" ht="14.25" spans="1:7">
      <c r="A35" s="32">
        <v>9</v>
      </c>
      <c r="B35" s="29" t="s">
        <v>76</v>
      </c>
      <c r="C35" s="17">
        <v>43094</v>
      </c>
      <c r="D35" s="26" t="s">
        <v>116</v>
      </c>
      <c r="E35" s="27" t="s">
        <v>110</v>
      </c>
      <c r="F35" s="27" t="s">
        <v>104</v>
      </c>
      <c r="G35" s="30" t="s">
        <v>111</v>
      </c>
    </row>
    <row r="36" spans="1:7">
      <c r="A36" s="33"/>
      <c r="B36" s="25" t="s">
        <v>77</v>
      </c>
      <c r="C36" s="17">
        <v>43459</v>
      </c>
      <c r="D36" s="26" t="s">
        <v>116</v>
      </c>
      <c r="E36" s="27" t="s">
        <v>110</v>
      </c>
      <c r="F36" s="27" t="s">
        <v>104</v>
      </c>
      <c r="G36" s="31" t="s">
        <v>111</v>
      </c>
    </row>
    <row r="37" spans="1:7">
      <c r="A37" s="33"/>
      <c r="B37" s="25" t="s">
        <v>117</v>
      </c>
      <c r="C37" s="17">
        <v>43459</v>
      </c>
      <c r="D37" s="34" t="s">
        <v>118</v>
      </c>
      <c r="E37" s="1" t="s">
        <v>103</v>
      </c>
      <c r="F37" s="27" t="s">
        <v>104</v>
      </c>
      <c r="G37" s="31" t="s">
        <v>119</v>
      </c>
    </row>
    <row r="38" spans="1:7">
      <c r="A38" s="33"/>
      <c r="B38" s="27" t="s">
        <v>120</v>
      </c>
      <c r="C38" s="17">
        <v>43461</v>
      </c>
      <c r="D38" s="34" t="s">
        <v>118</v>
      </c>
      <c r="E38" s="1" t="s">
        <v>103</v>
      </c>
      <c r="F38" s="27" t="s">
        <v>104</v>
      </c>
      <c r="G38" s="28" t="s">
        <v>107</v>
      </c>
    </row>
    <row r="39" spans="1:7">
      <c r="A39" s="33"/>
      <c r="B39" s="25" t="s">
        <v>121</v>
      </c>
      <c r="C39" s="17">
        <v>43115</v>
      </c>
      <c r="D39" s="34" t="s">
        <v>118</v>
      </c>
      <c r="E39" s="1" t="s">
        <v>103</v>
      </c>
      <c r="F39" s="27" t="s">
        <v>104</v>
      </c>
      <c r="G39" s="31" t="s">
        <v>119</v>
      </c>
    </row>
    <row r="40" spans="1:7">
      <c r="A40" s="33"/>
      <c r="B40" s="25" t="s">
        <v>62</v>
      </c>
      <c r="C40" s="17">
        <v>43131</v>
      </c>
      <c r="D40" s="34" t="s">
        <v>122</v>
      </c>
      <c r="E40" s="1" t="s">
        <v>103</v>
      </c>
      <c r="F40" s="27" t="s">
        <v>114</v>
      </c>
      <c r="G40" s="31" t="s">
        <v>119</v>
      </c>
    </row>
    <row r="41" spans="1:7">
      <c r="A41" s="33"/>
      <c r="B41" s="25" t="s">
        <v>123</v>
      </c>
      <c r="C41" s="17">
        <v>43158</v>
      </c>
      <c r="D41" s="34" t="s">
        <v>124</v>
      </c>
      <c r="E41" s="1" t="s">
        <v>103</v>
      </c>
      <c r="F41" s="27" t="s">
        <v>114</v>
      </c>
      <c r="G41" s="28" t="s">
        <v>125</v>
      </c>
    </row>
    <row r="42" spans="1:7">
      <c r="A42" s="10"/>
      <c r="B42" s="25" t="s">
        <v>126</v>
      </c>
      <c r="C42" s="17">
        <v>43137</v>
      </c>
      <c r="D42" s="34" t="s">
        <v>127</v>
      </c>
      <c r="E42" s="1" t="s">
        <v>110</v>
      </c>
      <c r="F42" s="27" t="s">
        <v>104</v>
      </c>
      <c r="G42" s="28" t="s">
        <v>128</v>
      </c>
    </row>
    <row r="43" ht="14.25" spans="1:7">
      <c r="A43" s="32">
        <v>10</v>
      </c>
      <c r="B43" s="29" t="s">
        <v>76</v>
      </c>
      <c r="C43" s="17">
        <v>43094</v>
      </c>
      <c r="D43" s="26" t="s">
        <v>116</v>
      </c>
      <c r="E43" s="27" t="s">
        <v>110</v>
      </c>
      <c r="F43" s="27" t="s">
        <v>104</v>
      </c>
      <c r="G43" s="30" t="s">
        <v>111</v>
      </c>
    </row>
    <row r="44" spans="1:7">
      <c r="A44" s="33"/>
      <c r="B44" s="25" t="s">
        <v>77</v>
      </c>
      <c r="C44" s="17">
        <v>43459</v>
      </c>
      <c r="D44" s="26" t="s">
        <v>116</v>
      </c>
      <c r="E44" s="27" t="s">
        <v>110</v>
      </c>
      <c r="F44" s="27" t="s">
        <v>104</v>
      </c>
      <c r="G44" s="31" t="s">
        <v>111</v>
      </c>
    </row>
    <row r="45" spans="1:7">
      <c r="A45" s="33"/>
      <c r="B45" s="25" t="s">
        <v>117</v>
      </c>
      <c r="C45" s="17">
        <v>43459</v>
      </c>
      <c r="D45" s="34" t="s">
        <v>129</v>
      </c>
      <c r="E45" s="1" t="s">
        <v>110</v>
      </c>
      <c r="F45" s="27" t="s">
        <v>104</v>
      </c>
      <c r="G45" s="31" t="s">
        <v>119</v>
      </c>
    </row>
    <row r="46" spans="1:7">
      <c r="A46" s="33"/>
      <c r="B46" s="27" t="s">
        <v>120</v>
      </c>
      <c r="C46" s="17">
        <v>43461</v>
      </c>
      <c r="D46" s="34" t="s">
        <v>118</v>
      </c>
      <c r="E46" s="1" t="s">
        <v>103</v>
      </c>
      <c r="F46" s="27" t="s">
        <v>104</v>
      </c>
      <c r="G46" s="28" t="s">
        <v>107</v>
      </c>
    </row>
    <row r="47" spans="1:7">
      <c r="A47" s="33"/>
      <c r="B47" s="25" t="s">
        <v>121</v>
      </c>
      <c r="C47" s="17">
        <v>43115</v>
      </c>
      <c r="D47" s="34" t="s">
        <v>129</v>
      </c>
      <c r="E47" s="1" t="s">
        <v>110</v>
      </c>
      <c r="F47" s="27" t="s">
        <v>104</v>
      </c>
      <c r="G47" s="31" t="s">
        <v>119</v>
      </c>
    </row>
    <row r="48" spans="1:7">
      <c r="A48" s="33"/>
      <c r="B48" s="25" t="s">
        <v>62</v>
      </c>
      <c r="C48" s="17">
        <v>43131</v>
      </c>
      <c r="D48" s="34" t="s">
        <v>122</v>
      </c>
      <c r="E48" s="1" t="s">
        <v>103</v>
      </c>
      <c r="F48" s="27" t="s">
        <v>114</v>
      </c>
      <c r="G48" s="31" t="s">
        <v>119</v>
      </c>
    </row>
    <row r="49" spans="1:7">
      <c r="A49" s="33"/>
      <c r="B49" s="25" t="s">
        <v>123</v>
      </c>
      <c r="C49" s="17">
        <v>43158</v>
      </c>
      <c r="D49" s="34" t="s">
        <v>122</v>
      </c>
      <c r="E49" s="1" t="s">
        <v>103</v>
      </c>
      <c r="F49" s="27" t="s">
        <v>114</v>
      </c>
      <c r="G49" s="28" t="s">
        <v>125</v>
      </c>
    </row>
    <row r="50" spans="1:7">
      <c r="A50" s="10"/>
      <c r="B50" s="25" t="s">
        <v>126</v>
      </c>
      <c r="C50" s="17">
        <v>43137</v>
      </c>
      <c r="D50" s="34" t="s">
        <v>127</v>
      </c>
      <c r="E50" s="1" t="s">
        <v>110</v>
      </c>
      <c r="F50" s="27" t="s">
        <v>104</v>
      </c>
      <c r="G50" s="28" t="s">
        <v>128</v>
      </c>
    </row>
    <row r="51" ht="14.25" spans="1:7">
      <c r="A51" s="32">
        <v>11</v>
      </c>
      <c r="B51" s="36" t="s">
        <v>76</v>
      </c>
      <c r="C51" s="17">
        <v>43094</v>
      </c>
      <c r="D51" s="26" t="s">
        <v>116</v>
      </c>
      <c r="E51" s="27" t="s">
        <v>110</v>
      </c>
      <c r="F51" s="27" t="s">
        <v>104</v>
      </c>
      <c r="G51" s="37" t="s">
        <v>111</v>
      </c>
    </row>
    <row r="52" spans="1:7">
      <c r="A52" s="33"/>
      <c r="B52" s="31" t="s">
        <v>77</v>
      </c>
      <c r="C52" s="17">
        <v>43459</v>
      </c>
      <c r="D52" s="26" t="s">
        <v>116</v>
      </c>
      <c r="E52" s="27" t="s">
        <v>110</v>
      </c>
      <c r="F52" s="27" t="s">
        <v>104</v>
      </c>
      <c r="G52" s="31" t="s">
        <v>111</v>
      </c>
    </row>
    <row r="53" spans="1:7">
      <c r="A53" s="33"/>
      <c r="B53" s="27" t="s">
        <v>120</v>
      </c>
      <c r="C53" s="17">
        <v>43461</v>
      </c>
      <c r="D53" s="34" t="s">
        <v>130</v>
      </c>
      <c r="E53" s="1" t="s">
        <v>103</v>
      </c>
      <c r="F53" s="27" t="s">
        <v>104</v>
      </c>
      <c r="G53" s="28" t="s">
        <v>107</v>
      </c>
    </row>
    <row r="54" spans="1:7">
      <c r="A54" s="33"/>
      <c r="B54" s="31" t="s">
        <v>123</v>
      </c>
      <c r="C54" s="17">
        <v>43158</v>
      </c>
      <c r="D54" s="34" t="s">
        <v>122</v>
      </c>
      <c r="E54" s="1" t="s">
        <v>103</v>
      </c>
      <c r="F54" s="27" t="s">
        <v>114</v>
      </c>
      <c r="G54" s="28" t="s">
        <v>125</v>
      </c>
    </row>
    <row r="55" spans="1:7">
      <c r="A55" s="33"/>
      <c r="B55" s="31" t="s">
        <v>126</v>
      </c>
      <c r="C55" s="17">
        <v>43137</v>
      </c>
      <c r="D55" s="34" t="s">
        <v>127</v>
      </c>
      <c r="E55" s="1" t="s">
        <v>110</v>
      </c>
      <c r="F55" s="27" t="s">
        <v>104</v>
      </c>
      <c r="G55" s="28" t="s">
        <v>128</v>
      </c>
    </row>
    <row r="56" spans="1:7">
      <c r="A56" s="33"/>
      <c r="B56" s="16" t="s">
        <v>70</v>
      </c>
      <c r="C56" s="38">
        <v>43172</v>
      </c>
      <c r="D56" s="18" t="s">
        <v>131</v>
      </c>
      <c r="E56" s="1" t="s">
        <v>110</v>
      </c>
      <c r="F56" s="27" t="s">
        <v>114</v>
      </c>
      <c r="G56" s="28" t="s">
        <v>125</v>
      </c>
    </row>
    <row r="57" spans="1:7">
      <c r="A57" s="10"/>
      <c r="B57" s="25" t="s">
        <v>65</v>
      </c>
      <c r="C57" s="17">
        <v>43171</v>
      </c>
      <c r="D57" s="34" t="s">
        <v>127</v>
      </c>
      <c r="E57" s="1" t="s">
        <v>103</v>
      </c>
      <c r="F57" s="27" t="s">
        <v>114</v>
      </c>
      <c r="G57" s="28" t="s">
        <v>132</v>
      </c>
    </row>
    <row r="58" ht="14.25" spans="1:7">
      <c r="A58" s="32">
        <v>12</v>
      </c>
      <c r="B58" s="36" t="s">
        <v>76</v>
      </c>
      <c r="C58" s="17">
        <v>43094</v>
      </c>
      <c r="D58" s="26" t="s">
        <v>116</v>
      </c>
      <c r="E58" s="27" t="s">
        <v>110</v>
      </c>
      <c r="F58" s="27" t="s">
        <v>104</v>
      </c>
      <c r="G58" s="37" t="s">
        <v>111</v>
      </c>
    </row>
    <row r="59" spans="1:7">
      <c r="A59" s="33"/>
      <c r="B59" s="31" t="s">
        <v>77</v>
      </c>
      <c r="C59" s="17">
        <v>43459</v>
      </c>
      <c r="D59" s="26" t="s">
        <v>116</v>
      </c>
      <c r="E59" s="27" t="s">
        <v>110</v>
      </c>
      <c r="F59" s="27" t="s">
        <v>104</v>
      </c>
      <c r="G59" s="31" t="s">
        <v>111</v>
      </c>
    </row>
    <row r="60" spans="1:7">
      <c r="A60" s="33"/>
      <c r="B60" s="31" t="s">
        <v>123</v>
      </c>
      <c r="C60" s="17">
        <v>43158</v>
      </c>
      <c r="D60" s="34" t="s">
        <v>122</v>
      </c>
      <c r="E60" s="1" t="s">
        <v>103</v>
      </c>
      <c r="F60" s="27" t="s">
        <v>114</v>
      </c>
      <c r="G60" s="28" t="s">
        <v>125</v>
      </c>
    </row>
    <row r="61" spans="1:7">
      <c r="A61" s="33"/>
      <c r="B61" s="31" t="s">
        <v>133</v>
      </c>
      <c r="C61" s="17">
        <v>43137</v>
      </c>
      <c r="D61" s="34" t="s">
        <v>134</v>
      </c>
      <c r="E61" s="1" t="s">
        <v>110</v>
      </c>
      <c r="F61" s="27" t="s">
        <v>114</v>
      </c>
      <c r="G61" s="28" t="s">
        <v>128</v>
      </c>
    </row>
    <row r="62" spans="1:7">
      <c r="A62" s="33"/>
      <c r="B62" s="16" t="s">
        <v>70</v>
      </c>
      <c r="C62" s="38">
        <v>43172</v>
      </c>
      <c r="D62" s="18" t="s">
        <v>131</v>
      </c>
      <c r="E62" s="1" t="s">
        <v>110</v>
      </c>
      <c r="F62" s="27" t="s">
        <v>114</v>
      </c>
      <c r="G62" s="28" t="s">
        <v>125</v>
      </c>
    </row>
    <row r="63" ht="14.25" spans="1:7">
      <c r="A63" s="32"/>
      <c r="B63" s="36"/>
      <c r="D63" s="26"/>
      <c r="E63" s="27"/>
      <c r="F63" s="27"/>
      <c r="G63" s="37"/>
    </row>
    <row r="64" spans="1:7">
      <c r="A64" s="39"/>
      <c r="B64" s="31"/>
      <c r="D64" s="34"/>
      <c r="E64" s="1"/>
      <c r="F64" s="27"/>
      <c r="G64" s="28"/>
    </row>
    <row r="65" spans="2:7">
      <c r="B65" s="31"/>
      <c r="D65" s="34"/>
      <c r="E65" s="1"/>
      <c r="F65" s="27"/>
      <c r="G65" s="28"/>
    </row>
    <row r="66" spans="3:7">
      <c r="C66" s="38"/>
      <c r="E66" s="1"/>
      <c r="F66" s="27"/>
      <c r="G66" s="28"/>
    </row>
    <row r="67" spans="2:7">
      <c r="B67" s="27"/>
      <c r="D67" s="34"/>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1:3">
      <c r="A191" s="10"/>
      <c r="C191"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E3" sqref="E3"/>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135</v>
      </c>
      <c r="C1" s="6" t="s">
        <v>136</v>
      </c>
      <c r="D1" s="7" t="s">
        <v>137</v>
      </c>
      <c r="E1" s="8" t="s">
        <v>138</v>
      </c>
    </row>
    <row r="2" spans="1:5">
      <c r="A2" s="9" t="s">
        <v>139</v>
      </c>
      <c r="B2" s="10" t="s">
        <v>33</v>
      </c>
      <c r="C2" s="11">
        <v>43064</v>
      </c>
      <c r="D2" s="12" t="s">
        <v>140</v>
      </c>
      <c r="E2" s="10" t="s">
        <v>141</v>
      </c>
    </row>
    <row r="3" spans="1:5">
      <c r="A3" s="1" t="s">
        <v>142</v>
      </c>
      <c r="B3" s="13" t="s">
        <v>33</v>
      </c>
      <c r="C3" s="14">
        <v>43085</v>
      </c>
      <c r="D3" s="12" t="s">
        <v>143</v>
      </c>
      <c r="E3" s="13" t="s">
        <v>144</v>
      </c>
    </row>
    <row r="4" spans="1:5">
      <c r="A4" s="1" t="s">
        <v>142</v>
      </c>
      <c r="B4" s="13" t="s">
        <v>33</v>
      </c>
      <c r="C4" s="14">
        <v>43092</v>
      </c>
      <c r="D4" s="12" t="s">
        <v>42</v>
      </c>
      <c r="E4" s="13" t="s">
        <v>145</v>
      </c>
    </row>
    <row r="5" spans="1:5">
      <c r="A5" s="1" t="s">
        <v>146</v>
      </c>
      <c r="B5" s="13" t="s">
        <v>33</v>
      </c>
      <c r="C5" s="14">
        <v>43128</v>
      </c>
      <c r="D5" s="12" t="s">
        <v>147</v>
      </c>
      <c r="E5" s="13" t="s">
        <v>148</v>
      </c>
    </row>
    <row r="6" spans="1:5">
      <c r="A6" s="1" t="s">
        <v>149</v>
      </c>
      <c r="B6" s="13" t="s">
        <v>33</v>
      </c>
      <c r="C6" s="14">
        <v>43190</v>
      </c>
      <c r="D6" s="12" t="s">
        <v>150</v>
      </c>
      <c r="E6" s="13" t="s">
        <v>151</v>
      </c>
    </row>
    <row r="7" spans="1:5">
      <c r="A7" s="1" t="s">
        <v>152</v>
      </c>
      <c r="B7" s="13" t="s">
        <v>33</v>
      </c>
      <c r="C7" s="14">
        <v>43220</v>
      </c>
      <c r="D7" s="12" t="s">
        <v>95</v>
      </c>
      <c r="E7" s="13" t="s">
        <v>153</v>
      </c>
    </row>
    <row r="8" spans="1:5">
      <c r="A8" s="1" t="s">
        <v>154</v>
      </c>
      <c r="B8" s="13" t="s">
        <v>33</v>
      </c>
      <c r="C8" s="14">
        <v>43221</v>
      </c>
      <c r="D8" s="12" t="s">
        <v>155</v>
      </c>
      <c r="E8" s="13" t="s">
        <v>156</v>
      </c>
    </row>
    <row r="9" spans="1:5">
      <c r="A9" s="1" t="s">
        <v>154</v>
      </c>
      <c r="B9" s="13" t="s">
        <v>33</v>
      </c>
      <c r="C9" s="14">
        <v>43225</v>
      </c>
      <c r="D9" s="12" t="s">
        <v>30</v>
      </c>
      <c r="E9" s="13" t="s">
        <v>156</v>
      </c>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2018-05-09T09:37:48Z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