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<sst xmlns="http://schemas.openxmlformats.org/spreadsheetml/2006/main" count="79">
  <si>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</si>
  <si>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</si>
  <si>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</si>
  <si>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</si>
  <si>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</si>
  <si>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</si>
  <si>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</si>
  <si>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</si>
  <si>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</si>
  <si>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</si>
  <si>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</si>
  <si>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</si>
  <si>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</si>
  <si>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</si>
  <si>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</si>
  <si>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</si>
  <si>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</si>
  <si>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</si>
  <si>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</si>
  <si>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</si>
  <si>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</si>
  <si>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</si>
  <si>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</si>
  <si>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</si>
  <si>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</si>
  <si>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</si>
  <si>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</si>
  <si>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</si>
  <si>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</si>
  <si>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</si>
  <si>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</si>
  <si>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</si>
  <si>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</si>
  <si>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</si>
  <si>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</si>
  <si>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</si>
  <si>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</si>
  <si>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</si>
  <si>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</si>
  <si>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</si>
  <si>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</si>
  <si>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</si>
  <si>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</si>
  <si>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</si>
  <si>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</si>
  <si>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</si>
  <si>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</si>
  <si>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</si>
  <si>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</si>
  <si>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</si>
  <si>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</si>
  <si>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</si>
  <si>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</si>
  <si>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</si>
  <si>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</si>
  <si>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立项日期</t>
  </si>
  <si>
    <t>未完成原因</t>
  </si>
  <si>
    <t>项目类型</t>
  </si>
  <si>
    <t>上线模块</t>
  </si>
  <si>
    <t>销售人员</t>
  </si>
  <si>
    <t>中鼎设计</t>
  </si>
  <si>
    <t>与客户沟通预计5月31日远程安装</t>
  </si>
  <si>
    <t>单店</t>
  </si>
  <si>
    <t>SAAS+微信</t>
  </si>
  <si>
    <t>夏帆帆</t>
  </si>
  <si>
    <t>蔻茶</t>
  </si>
  <si>
    <t>预计6月初开业，具体时间会提前2天通知</t>
  </si>
  <si>
    <t>万彤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</si>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</sst>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1" borderId="43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15" borderId="44" applyNumberFormat="0" applyAlignment="0" applyProtection="0">
      <alignment vertical="center"/>
    </xf>
    <xf numFmtId="0" fontId="17" fillId="15" borderId="37" applyNumberFormat="0" applyAlignment="0" applyProtection="0">
      <alignment vertical="center"/>
    </xf>
    <xf numFmtId="0" fontId="27" fillId="19" borderId="4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I15" sqref="I15"/>
    </sheetView>
  </sheetViews>
  <sheetFormatPr defaultColWidth="8.62962962962963" defaultRowHeight="14.4"/>
  <cols>
    <col min="1" max="1" width="5.12962962962963" style="35" customWidth="1"/>
    <col min="2" max="2" width="8.12962962962963" style="35" customWidth="1"/>
    <col min="3" max="4" width="16.25" style="36" customWidth="1"/>
    <col min="5" max="5" width="17.75" style="36" customWidth="1"/>
    <col min="6" max="6" width="17.8796296296296" style="37" customWidth="1"/>
    <col min="7" max="8" width="17.8796296296296" style="38" customWidth="1"/>
    <col min="9" max="9" width="18.6296296296296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5.6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5.1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 t="s">
        <v>13</v>
      </c>
      <c r="C5" s="64">
        <v>1</v>
      </c>
      <c r="D5" s="65">
        <v>0</v>
      </c>
      <c r="E5" s="66">
        <v>0</v>
      </c>
      <c r="F5" s="67">
        <f t="shared" ref="F5:F10" si="0">D5+E5</f>
        <v>0</v>
      </c>
      <c r="G5" s="68">
        <f t="shared" ref="G5:G10" si="1">C5-F5</f>
        <v>1</v>
      </c>
      <c r="H5" s="69" t="e">
        <f t="shared" ref="H5:H10" si="2">E5/F5</f>
        <v>#DIV/0!</v>
      </c>
      <c r="I5" s="97">
        <f t="shared" ref="I5:I10" si="3">F5/C5</f>
        <v>0</v>
      </c>
    </row>
    <row r="6" spans="1:9">
      <c r="A6" s="62"/>
      <c r="B6" s="70" t="s">
        <v>14</v>
      </c>
      <c r="C6" s="71">
        <v>3</v>
      </c>
      <c r="D6" s="72">
        <v>1</v>
      </c>
      <c r="E6" s="73">
        <v>0</v>
      </c>
      <c r="F6" s="74">
        <f t="shared" si="0"/>
        <v>1</v>
      </c>
      <c r="G6" s="75">
        <f t="shared" si="1"/>
        <v>2</v>
      </c>
      <c r="H6" s="76">
        <f t="shared" si="2"/>
        <v>0</v>
      </c>
      <c r="I6" s="98">
        <f t="shared" si="3"/>
        <v>0.333333333333333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5.1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15</v>
      </c>
      <c r="B11" s="85" t="s">
        <v>16</v>
      </c>
      <c r="C11" s="86">
        <v>0</v>
      </c>
      <c r="D11" s="65">
        <v>1</v>
      </c>
      <c r="E11" s="66">
        <v>1</v>
      </c>
      <c r="F11" s="67">
        <f t="shared" ref="F11:F74" si="4">D11+E11</f>
        <v>2</v>
      </c>
      <c r="G11" s="68">
        <f t="shared" ref="G11:G74" si="5">C11-F11</f>
        <v>-2</v>
      </c>
      <c r="H11" s="69">
        <f t="shared" ref="H11:H74" si="6">E11/F11</f>
        <v>0.5</v>
      </c>
      <c r="I11" s="97" t="e">
        <f t="shared" ref="I11:I74" si="7">F11/C11</f>
        <v>#DIV/0!</v>
      </c>
    </row>
    <row r="12" spans="1:9">
      <c r="A12" s="62"/>
      <c r="B12" s="87" t="s">
        <v>17</v>
      </c>
      <c r="C12" s="88">
        <v>0</v>
      </c>
      <c r="D12" s="72">
        <v>1</v>
      </c>
      <c r="E12" s="73">
        <v>0</v>
      </c>
      <c r="F12" s="74">
        <f t="shared" si="4"/>
        <v>1</v>
      </c>
      <c r="G12" s="75">
        <f t="shared" si="5"/>
        <v>-1</v>
      </c>
      <c r="H12" s="76">
        <f t="shared" si="6"/>
        <v>0</v>
      </c>
      <c r="I12" s="98" t="e">
        <f t="shared" si="7"/>
        <v>#DIV/0!</v>
      </c>
    </row>
    <row r="13" spans="1:9">
      <c r="A13" s="62"/>
      <c r="B13" s="87" t="s">
        <v>18</v>
      </c>
      <c r="C13" s="88">
        <v>0</v>
      </c>
      <c r="D13" s="72">
        <v>0</v>
      </c>
      <c r="E13" s="73">
        <v>0</v>
      </c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 t="s">
        <v>19</v>
      </c>
      <c r="C14" s="88">
        <v>0</v>
      </c>
      <c r="D14" s="72">
        <v>0</v>
      </c>
      <c r="E14" s="73">
        <v>0</v>
      </c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 t="s">
        <v>20</v>
      </c>
      <c r="C15" s="88">
        <v>3</v>
      </c>
      <c r="D15" s="72">
        <v>1</v>
      </c>
      <c r="E15" s="73">
        <v>0</v>
      </c>
      <c r="F15" s="74">
        <f t="shared" si="4"/>
        <v>1</v>
      </c>
      <c r="G15" s="75">
        <f t="shared" si="5"/>
        <v>2</v>
      </c>
      <c r="H15" s="76">
        <f t="shared" si="6"/>
        <v>0</v>
      </c>
      <c r="I15" s="98">
        <f t="shared" si="7"/>
        <v>0.333333333333333</v>
      </c>
    </row>
    <row r="16" ht="15.1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/>
      <c r="B17" s="85"/>
      <c r="C17" s="86"/>
      <c r="D17" s="65"/>
      <c r="E17" s="66"/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97" t="e">
        <f t="shared" si="7"/>
        <v>#DIV/0!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5.1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/>
      <c r="B23" s="85"/>
      <c r="C23" s="91"/>
      <c r="D23" s="92"/>
      <c r="E23" s="93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97" t="e">
        <f t="shared" si="7"/>
        <v>#DIV/0!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5.1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/>
      <c r="B29" s="85"/>
      <c r="C29" s="91"/>
      <c r="D29" s="92"/>
      <c r="E29" s="93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97" t="e">
        <f t="shared" si="7"/>
        <v>#DIV/0!</v>
      </c>
    </row>
    <row r="30" spans="1:9">
      <c r="A30" s="62"/>
      <c r="B30" s="87"/>
      <c r="C30" s="71"/>
      <c r="D30" s="72"/>
      <c r="E30" s="73"/>
      <c r="F30" s="74">
        <f t="shared" si="4"/>
        <v>0</v>
      </c>
      <c r="G30" s="75">
        <f t="shared" si="5"/>
        <v>0</v>
      </c>
      <c r="H30" s="76" t="e">
        <f t="shared" si="6"/>
        <v>#DIV/0!</v>
      </c>
      <c r="I30" s="98" t="e">
        <f t="shared" si="7"/>
        <v>#DIV/0!</v>
      </c>
    </row>
    <row r="31" spans="1:9">
      <c r="A31" s="62"/>
      <c r="B31" s="87"/>
      <c r="C31" s="71"/>
      <c r="D31" s="72"/>
      <c r="E31" s="73"/>
      <c r="F31" s="74">
        <f t="shared" si="4"/>
        <v>0</v>
      </c>
      <c r="G31" s="75">
        <f t="shared" si="5"/>
        <v>0</v>
      </c>
      <c r="H31" s="76" t="e">
        <f t="shared" si="6"/>
        <v>#DIV/0!</v>
      </c>
      <c r="I31" s="98" t="e">
        <f t="shared" si="7"/>
        <v>#DIV/0!</v>
      </c>
    </row>
    <row r="32" spans="1:9">
      <c r="A32" s="62"/>
      <c r="B32" s="87"/>
      <c r="C32" s="71"/>
      <c r="D32" s="72"/>
      <c r="E32" s="73"/>
      <c r="F32" s="74">
        <f t="shared" si="4"/>
        <v>0</v>
      </c>
      <c r="G32" s="75">
        <f t="shared" si="5"/>
        <v>0</v>
      </c>
      <c r="H32" s="76" t="e">
        <f t="shared" si="6"/>
        <v>#DIV/0!</v>
      </c>
      <c r="I32" s="98" t="e">
        <f t="shared" si="7"/>
        <v>#DIV/0!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5.1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/>
      <c r="B35" s="85"/>
      <c r="C35" s="91"/>
      <c r="D35" s="92"/>
      <c r="E35" s="93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97" t="e">
        <f t="shared" si="7"/>
        <v>#DIV/0!</v>
      </c>
    </row>
    <row r="36" spans="1:9">
      <c r="A36" s="62"/>
      <c r="B36" s="87"/>
      <c r="C36" s="71"/>
      <c r="D36" s="72"/>
      <c r="E36" s="73"/>
      <c r="F36" s="74">
        <f t="shared" si="4"/>
        <v>0</v>
      </c>
      <c r="G36" s="75">
        <f t="shared" si="5"/>
        <v>0</v>
      </c>
      <c r="H36" s="76" t="e">
        <f t="shared" si="6"/>
        <v>#DIV/0!</v>
      </c>
      <c r="I36" s="98" t="e">
        <f t="shared" si="7"/>
        <v>#DIV/0!</v>
      </c>
    </row>
    <row r="37" spans="1:9">
      <c r="A37" s="62"/>
      <c r="B37" s="87"/>
      <c r="C37" s="71"/>
      <c r="D37" s="72"/>
      <c r="E37" s="73"/>
      <c r="F37" s="74">
        <f t="shared" si="4"/>
        <v>0</v>
      </c>
      <c r="G37" s="75">
        <f t="shared" si="5"/>
        <v>0</v>
      </c>
      <c r="H37" s="76" t="e">
        <f t="shared" si="6"/>
        <v>#DIV/0!</v>
      </c>
      <c r="I37" s="98" t="e">
        <f t="shared" si="7"/>
        <v>#DIV/0!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5.1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5.1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5.1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5.1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5.1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5.1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5.1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5.1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5.1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5.1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5.1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5.1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5.1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5.1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5.1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5.1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5.1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5.1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5.1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5.1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5.1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5.1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5.1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5.1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5.1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5.1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5.1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5.1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5.1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5.1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5.1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5.1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5.1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5.1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5.1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5.1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5.1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5.1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5.1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5.1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5.1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5.1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5.1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5.1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5.1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5.1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5.1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5.1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5.1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5.1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5.1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5.1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5.1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5.1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5.1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5.1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5.1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5.1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5.1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5.1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5.1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5.1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5.1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5.1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5.1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5.1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5.1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5.1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5.1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5.1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5.1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5.1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5.1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5.1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5.1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5.1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5.1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5.1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5.1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5.1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5.1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5.1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5.1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5.1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5.1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5.1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5.1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5.1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5.1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5.1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5.1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5.1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5.1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5.1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D1" workbookViewId="0">
      <selection activeCell="N7" sqref="N7"/>
    </sheetView>
  </sheetViews>
  <sheetFormatPr defaultColWidth="8.62962962962963" defaultRowHeight="14.4"/>
  <cols>
    <col min="1" max="1" width="12.8425925925926" customWidth="1"/>
    <col min="2" max="2" width="11.4814814814815" style="14" customWidth="1"/>
    <col min="3" max="3" width="11.4814814814815" customWidth="1"/>
    <col min="4" max="4" width="22.4444444444444" style="29" customWidth="1"/>
    <col min="5" max="5" width="24.5555555555556" style="29" customWidth="1"/>
    <col min="6" max="6" width="15" style="14" customWidth="1"/>
    <col min="7" max="7" width="10.2685185185185" style="14" customWidth="1"/>
    <col min="8" max="8" width="30.8888888888889" style="29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28" customFormat="1" ht="27.6" spans="1:15">
      <c r="A1" s="30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4" t="s">
        <v>29</v>
      </c>
      <c r="J1" s="31" t="s">
        <v>30</v>
      </c>
      <c r="K1" s="31" t="s">
        <v>31</v>
      </c>
      <c r="L1" s="30" t="s">
        <v>32</v>
      </c>
      <c r="M1" s="30" t="s">
        <v>33</v>
      </c>
      <c r="N1" s="30" t="s">
        <v>34</v>
      </c>
      <c r="O1" s="30" t="s">
        <v>35</v>
      </c>
    </row>
    <row r="2" spans="1:15">
      <c r="A2" s="10">
        <v>17</v>
      </c>
      <c r="B2" s="32">
        <v>43218</v>
      </c>
      <c r="C2" s="1" t="s">
        <v>36</v>
      </c>
      <c r="D2" s="11" t="s">
        <v>37</v>
      </c>
      <c r="E2" s="11" t="s">
        <v>37</v>
      </c>
      <c r="F2" s="10" t="s">
        <v>38</v>
      </c>
      <c r="G2" s="11">
        <v>76159025</v>
      </c>
      <c r="H2" s="11" t="s">
        <v>39</v>
      </c>
      <c r="I2" s="10" t="s">
        <v>38</v>
      </c>
      <c r="J2" s="10" t="s">
        <v>40</v>
      </c>
      <c r="K2" s="10">
        <v>15895896159</v>
      </c>
      <c r="L2" s="11" t="s">
        <v>41</v>
      </c>
      <c r="M2" s="11" t="s">
        <v>42</v>
      </c>
      <c r="N2" s="10">
        <v>18915964188</v>
      </c>
      <c r="O2" s="1" t="s">
        <v>43</v>
      </c>
    </row>
    <row r="3" spans="1:15">
      <c r="A3" s="10">
        <v>18</v>
      </c>
      <c r="B3" s="32">
        <v>43221</v>
      </c>
      <c r="C3" s="1" t="s">
        <v>36</v>
      </c>
      <c r="D3" s="11" t="s">
        <v>44</v>
      </c>
      <c r="E3" s="11" t="s">
        <v>44</v>
      </c>
      <c r="F3" s="10" t="s">
        <v>38</v>
      </c>
      <c r="G3" s="11">
        <v>76163331</v>
      </c>
      <c r="H3" s="11" t="s">
        <v>44</v>
      </c>
      <c r="I3" s="10" t="s">
        <v>38</v>
      </c>
      <c r="J3" s="10" t="s">
        <v>40</v>
      </c>
      <c r="K3" s="10">
        <v>15895896159</v>
      </c>
      <c r="L3" s="11" t="s">
        <v>41</v>
      </c>
      <c r="M3" s="11" t="s">
        <v>42</v>
      </c>
      <c r="N3" s="11">
        <v>18502560789</v>
      </c>
      <c r="O3" s="1" t="s">
        <v>43</v>
      </c>
    </row>
    <row r="4" spans="1:15">
      <c r="A4" s="10">
        <v>18</v>
      </c>
      <c r="B4" s="32">
        <v>43224</v>
      </c>
      <c r="C4" s="1" t="s">
        <v>45</v>
      </c>
      <c r="D4" s="11" t="s">
        <v>46</v>
      </c>
      <c r="E4" s="11" t="s">
        <v>46</v>
      </c>
      <c r="F4" s="10" t="s">
        <v>38</v>
      </c>
      <c r="G4" s="11">
        <v>76162062</v>
      </c>
      <c r="H4" s="11" t="s">
        <v>47</v>
      </c>
      <c r="I4" s="10" t="s">
        <v>38</v>
      </c>
      <c r="J4" s="10" t="s">
        <v>40</v>
      </c>
      <c r="K4" s="10">
        <v>15895896159</v>
      </c>
      <c r="L4" s="11" t="s">
        <v>48</v>
      </c>
      <c r="M4" s="11" t="s">
        <v>42</v>
      </c>
      <c r="N4" s="10">
        <v>15950660573</v>
      </c>
      <c r="O4" s="1" t="s">
        <v>43</v>
      </c>
    </row>
    <row r="5" spans="1:15">
      <c r="A5" s="10">
        <v>19</v>
      </c>
      <c r="B5" s="32">
        <v>43235</v>
      </c>
      <c r="C5" s="1" t="s">
        <v>45</v>
      </c>
      <c r="D5" s="11" t="s">
        <v>49</v>
      </c>
      <c r="E5" s="11" t="s">
        <v>50</v>
      </c>
      <c r="F5" s="10" t="s">
        <v>38</v>
      </c>
      <c r="G5" s="10">
        <v>76162983</v>
      </c>
      <c r="H5" s="11" t="s">
        <v>50</v>
      </c>
      <c r="I5" s="10" t="s">
        <v>38</v>
      </c>
      <c r="J5" s="10" t="s">
        <v>40</v>
      </c>
      <c r="K5" s="10">
        <v>15895896159</v>
      </c>
      <c r="L5" s="11" t="s">
        <v>51</v>
      </c>
      <c r="M5" s="11" t="s">
        <v>42</v>
      </c>
      <c r="N5" s="10">
        <v>18652913602</v>
      </c>
      <c r="O5" s="1" t="s">
        <v>43</v>
      </c>
    </row>
    <row r="6" s="14" customFormat="1" spans="1:15">
      <c r="A6" s="10"/>
      <c r="B6" s="10"/>
      <c r="C6" s="10"/>
      <c r="D6" s="10" t="s">
        <v>52</v>
      </c>
      <c r="E6" s="10" t="s">
        <v>52</v>
      </c>
      <c r="F6" s="10" t="s">
        <v>38</v>
      </c>
      <c r="G6" s="10">
        <v>76175002</v>
      </c>
      <c r="H6" s="10" t="s">
        <v>53</v>
      </c>
      <c r="I6" s="10" t="s">
        <v>38</v>
      </c>
      <c r="J6" s="10" t="s">
        <v>40</v>
      </c>
      <c r="K6" s="10">
        <v>15895896159</v>
      </c>
      <c r="L6" s="10" t="s">
        <v>42</v>
      </c>
      <c r="M6" s="10" t="s">
        <v>42</v>
      </c>
      <c r="N6" s="10">
        <v>15850562334</v>
      </c>
      <c r="O6" s="10" t="s">
        <v>54</v>
      </c>
    </row>
    <row r="7" spans="1:15">
      <c r="A7" s="1"/>
      <c r="B7" s="10"/>
      <c r="C7" s="1"/>
      <c r="D7" s="33"/>
      <c r="E7" s="33"/>
      <c r="F7" s="10"/>
      <c r="G7" s="10"/>
      <c r="H7" s="33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33"/>
      <c r="E8" s="33"/>
      <c r="F8" s="10"/>
      <c r="G8" s="10"/>
      <c r="H8" s="33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33"/>
      <c r="E9" s="33"/>
      <c r="F9" s="10"/>
      <c r="G9" s="10"/>
      <c r="H9" s="33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33"/>
      <c r="E10" s="33"/>
      <c r="F10" s="10"/>
      <c r="G10" s="10"/>
      <c r="H10" s="33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33"/>
      <c r="E11" s="33"/>
      <c r="F11" s="10"/>
      <c r="G11" s="10"/>
      <c r="H11" s="33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33"/>
      <c r="E12" s="33"/>
      <c r="F12" s="10"/>
      <c r="G12" s="10"/>
      <c r="H12" s="33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33"/>
      <c r="E13" s="33"/>
      <c r="F13" s="10"/>
      <c r="G13" s="10"/>
      <c r="H13" s="33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33"/>
      <c r="E14" s="33"/>
      <c r="F14" s="10"/>
      <c r="G14" s="10"/>
      <c r="H14" s="33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33"/>
      <c r="E15" s="33"/>
      <c r="F15" s="10"/>
      <c r="G15" s="10"/>
      <c r="H15" s="33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33"/>
      <c r="E16" s="33"/>
      <c r="F16" s="10"/>
      <c r="G16" s="10"/>
      <c r="H16" s="33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33"/>
      <c r="E17" s="33"/>
      <c r="F17" s="10"/>
      <c r="G17" s="10"/>
      <c r="H17" s="33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33"/>
      <c r="E18" s="33"/>
      <c r="F18" s="10"/>
      <c r="G18" s="10"/>
      <c r="H18" s="33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33"/>
      <c r="E19" s="33"/>
      <c r="F19" s="10"/>
      <c r="G19" s="10"/>
      <c r="H19" s="33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33"/>
      <c r="E20" s="33"/>
      <c r="F20" s="10"/>
      <c r="G20" s="10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33"/>
      <c r="E21" s="33"/>
      <c r="F21" s="10"/>
      <c r="G21" s="10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33"/>
      <c r="E22" s="33"/>
      <c r="F22" s="10"/>
      <c r="G22" s="10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33"/>
      <c r="E23" s="33"/>
      <c r="F23" s="10"/>
      <c r="G23" s="10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3"/>
      <c r="E24" s="33"/>
      <c r="F24" s="10"/>
      <c r="G24" s="10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3"/>
      <c r="E25" s="33"/>
      <c r="F25" s="10"/>
      <c r="G25" s="10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3"/>
      <c r="E26" s="33"/>
      <c r="F26" s="10"/>
      <c r="G26" s="10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3"/>
      <c r="E27" s="33"/>
      <c r="F27" s="10"/>
      <c r="G27" s="10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3"/>
      <c r="E28" s="33"/>
      <c r="F28" s="10"/>
      <c r="G28" s="10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3"/>
      <c r="E29" s="33"/>
      <c r="F29" s="10"/>
      <c r="G29" s="10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3"/>
      <c r="E30" s="33"/>
      <c r="F30" s="10"/>
      <c r="G30" s="10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3"/>
      <c r="E31" s="33"/>
      <c r="F31" s="10"/>
      <c r="G31" s="10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3"/>
      <c r="E32" s="33"/>
      <c r="F32" s="10"/>
      <c r="G32" s="10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3"/>
      <c r="E33" s="33"/>
      <c r="F33" s="10"/>
      <c r="G33" s="10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3"/>
      <c r="E34" s="33"/>
      <c r="F34" s="10"/>
      <c r="G34" s="10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3"/>
      <c r="E35" s="33"/>
      <c r="F35" s="10"/>
      <c r="G35" s="10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3"/>
      <c r="E36" s="33"/>
      <c r="F36" s="10"/>
      <c r="G36" s="10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3"/>
      <c r="E37" s="33"/>
      <c r="F37" s="10"/>
      <c r="G37" s="10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3"/>
      <c r="E38" s="33"/>
      <c r="F38" s="10"/>
      <c r="G38" s="10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3"/>
      <c r="E39" s="33"/>
      <c r="F39" s="10"/>
      <c r="G39" s="10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3"/>
      <c r="E40" s="33"/>
      <c r="F40" s="10"/>
      <c r="G40" s="10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3"/>
      <c r="E41" s="33"/>
      <c r="F41" s="10"/>
      <c r="G41" s="10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3"/>
      <c r="E42" s="33"/>
      <c r="F42" s="10"/>
      <c r="G42" s="10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3"/>
      <c r="E43" s="33"/>
      <c r="F43" s="10"/>
      <c r="G43" s="10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3"/>
      <c r="E44" s="33"/>
      <c r="F44" s="10"/>
      <c r="G44" s="10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3"/>
      <c r="E45" s="33"/>
      <c r="F45" s="10"/>
      <c r="G45" s="10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3"/>
      <c r="E46" s="33"/>
      <c r="F46" s="10"/>
      <c r="G46" s="10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3"/>
      <c r="E47" s="33"/>
      <c r="F47" s="10"/>
      <c r="G47" s="10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3"/>
      <c r="E48" s="33"/>
      <c r="F48" s="10"/>
      <c r="G48" s="10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3"/>
      <c r="E49" s="33"/>
      <c r="F49" s="10"/>
      <c r="G49" s="10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3"/>
      <c r="E50" s="33"/>
      <c r="F50" s="10"/>
      <c r="G50" s="10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3"/>
      <c r="E51" s="33"/>
      <c r="F51" s="10"/>
      <c r="G51" s="10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3"/>
      <c r="E52" s="33"/>
      <c r="F52" s="10"/>
      <c r="G52" s="10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3"/>
      <c r="E53" s="33"/>
      <c r="F53" s="10"/>
      <c r="G53" s="10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3"/>
      <c r="E54" s="33"/>
      <c r="F54" s="10"/>
      <c r="G54" s="10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3"/>
      <c r="E55" s="33"/>
      <c r="F55" s="10"/>
      <c r="G55" s="10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3"/>
      <c r="E56" s="33"/>
      <c r="F56" s="10"/>
      <c r="G56" s="10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3"/>
      <c r="E57" s="33"/>
      <c r="F57" s="10"/>
      <c r="G57" s="10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3"/>
      <c r="E58" s="33"/>
      <c r="F58" s="10"/>
      <c r="G58" s="10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3"/>
      <c r="E59" s="33"/>
      <c r="F59" s="10"/>
      <c r="G59" s="10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3"/>
      <c r="E60" s="33"/>
      <c r="F60" s="10"/>
      <c r="G60" s="10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3"/>
      <c r="E61" s="33"/>
      <c r="F61" s="10"/>
      <c r="G61" s="10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3"/>
      <c r="E62" s="33"/>
      <c r="F62" s="10"/>
      <c r="G62" s="10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3"/>
      <c r="E63" s="33"/>
      <c r="F63" s="10"/>
      <c r="G63" s="10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3"/>
      <c r="E64" s="33"/>
      <c r="F64" s="10"/>
      <c r="G64" s="10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3"/>
      <c r="E65" s="33"/>
      <c r="F65" s="10"/>
      <c r="G65" s="10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3"/>
      <c r="E66" s="33"/>
      <c r="F66" s="10"/>
      <c r="G66" s="10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3"/>
      <c r="E67" s="33"/>
      <c r="F67" s="10"/>
      <c r="G67" s="10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3"/>
      <c r="E68" s="33"/>
      <c r="F68" s="10"/>
      <c r="G68" s="10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3"/>
      <c r="E69" s="33"/>
      <c r="F69" s="10"/>
      <c r="G69" s="10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3"/>
      <c r="E70" s="33"/>
      <c r="F70" s="10"/>
      <c r="G70" s="10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3"/>
      <c r="E71" s="33"/>
      <c r="F71" s="10"/>
      <c r="G71" s="10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3"/>
      <c r="E72" s="33"/>
      <c r="F72" s="10"/>
      <c r="G72" s="10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3"/>
      <c r="E73" s="33"/>
      <c r="F73" s="10"/>
      <c r="G73" s="10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3"/>
      <c r="E74" s="33"/>
      <c r="F74" s="10"/>
      <c r="G74" s="10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3"/>
      <c r="E75" s="33"/>
      <c r="F75" s="10"/>
      <c r="G75" s="10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3"/>
      <c r="E76" s="33"/>
      <c r="F76" s="10"/>
      <c r="G76" s="10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3"/>
      <c r="E77" s="33"/>
      <c r="F77" s="10"/>
      <c r="G77" s="10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3"/>
      <c r="E78" s="33"/>
      <c r="F78" s="10"/>
      <c r="G78" s="10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3"/>
      <c r="E79" s="33"/>
      <c r="F79" s="10"/>
      <c r="G79" s="10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3"/>
      <c r="E80" s="33"/>
      <c r="F80" s="10"/>
      <c r="G80" s="10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3"/>
      <c r="E81" s="33"/>
      <c r="F81" s="10"/>
      <c r="G81" s="10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3"/>
      <c r="E82" s="33"/>
      <c r="F82" s="10"/>
      <c r="G82" s="10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3"/>
      <c r="E83" s="33"/>
      <c r="F83" s="10"/>
      <c r="G83" s="10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3"/>
      <c r="E84" s="33"/>
      <c r="F84" s="10"/>
      <c r="G84" s="10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3"/>
      <c r="E85" s="33"/>
      <c r="F85" s="10"/>
      <c r="G85" s="10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3"/>
      <c r="E86" s="33"/>
      <c r="F86" s="10"/>
      <c r="G86" s="10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3"/>
      <c r="E87" s="33"/>
      <c r="F87" s="10"/>
      <c r="G87" s="10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3"/>
      <c r="E88" s="33"/>
      <c r="F88" s="10"/>
      <c r="G88" s="10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3"/>
      <c r="E89" s="33"/>
      <c r="F89" s="10"/>
      <c r="G89" s="10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3"/>
      <c r="E90" s="33"/>
      <c r="F90" s="10"/>
      <c r="G90" s="10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3"/>
      <c r="E91" s="33"/>
      <c r="F91" s="10"/>
      <c r="G91" s="10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3"/>
      <c r="E92" s="33"/>
      <c r="F92" s="10"/>
      <c r="G92" s="10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3"/>
      <c r="E93" s="33"/>
      <c r="F93" s="10"/>
      <c r="G93" s="10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3"/>
      <c r="E94" s="33"/>
      <c r="F94" s="10"/>
      <c r="G94" s="10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3"/>
      <c r="E95" s="33"/>
      <c r="F95" s="10"/>
      <c r="G95" s="10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3"/>
      <c r="E96" s="33"/>
      <c r="F96" s="10"/>
      <c r="G96" s="10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3"/>
      <c r="E97" s="33"/>
      <c r="F97" s="10"/>
      <c r="G97" s="10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3"/>
      <c r="E98" s="33"/>
      <c r="F98" s="10"/>
      <c r="G98" s="10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3"/>
      <c r="E99" s="33"/>
      <c r="F99" s="10"/>
      <c r="G99" s="10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3"/>
      <c r="E100" s="33"/>
      <c r="F100" s="10"/>
      <c r="G100" s="10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3"/>
      <c r="E101" s="33"/>
      <c r="F101" s="10"/>
      <c r="G101" s="10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3"/>
      <c r="E102" s="33"/>
      <c r="F102" s="10"/>
      <c r="G102" s="10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3"/>
      <c r="E103" s="33"/>
      <c r="F103" s="10"/>
      <c r="G103" s="10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3"/>
      <c r="E104" s="33"/>
      <c r="F104" s="10"/>
      <c r="G104" s="10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3"/>
      <c r="E105" s="33"/>
      <c r="F105" s="10"/>
      <c r="G105" s="10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3"/>
      <c r="E106" s="33"/>
      <c r="F106" s="10"/>
      <c r="G106" s="10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3"/>
      <c r="E107" s="33"/>
      <c r="F107" s="10"/>
      <c r="G107" s="10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3"/>
      <c r="E108" s="33"/>
      <c r="F108" s="10"/>
      <c r="G108" s="10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3"/>
      <c r="E109" s="33"/>
      <c r="F109" s="10"/>
      <c r="G109" s="10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3"/>
      <c r="E110" s="33"/>
      <c r="F110" s="10"/>
      <c r="G110" s="10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3"/>
      <c r="E111" s="33"/>
      <c r="F111" s="10"/>
      <c r="G111" s="10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3"/>
      <c r="E112" s="33"/>
      <c r="F112" s="10"/>
      <c r="G112" s="10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3"/>
      <c r="E113" s="33"/>
      <c r="F113" s="10"/>
      <c r="G113" s="10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3"/>
      <c r="E114" s="33"/>
      <c r="F114" s="10"/>
      <c r="G114" s="10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3"/>
      <c r="E115" s="33"/>
      <c r="F115" s="10"/>
      <c r="G115" s="10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3"/>
      <c r="E116" s="33"/>
      <c r="F116" s="10"/>
      <c r="G116" s="10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3"/>
      <c r="E117" s="33"/>
      <c r="F117" s="10"/>
      <c r="G117" s="10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3"/>
      <c r="E118" s="33"/>
      <c r="F118" s="10"/>
      <c r="G118" s="10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3"/>
      <c r="E119" s="33"/>
      <c r="F119" s="10"/>
      <c r="G119" s="10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3"/>
      <c r="E120" s="33"/>
      <c r="F120" s="10"/>
      <c r="G120" s="10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3"/>
      <c r="E121" s="33"/>
      <c r="F121" s="10"/>
      <c r="G121" s="10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3"/>
      <c r="E122" s="33"/>
      <c r="F122" s="10"/>
      <c r="G122" s="10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3"/>
      <c r="E123" s="33"/>
      <c r="F123" s="10"/>
      <c r="G123" s="10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3"/>
      <c r="E124" s="33"/>
      <c r="F124" s="10"/>
      <c r="G124" s="10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3"/>
      <c r="E125" s="33"/>
      <c r="F125" s="10"/>
      <c r="G125" s="10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3"/>
      <c r="E126" s="33"/>
      <c r="F126" s="10"/>
      <c r="G126" s="10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3"/>
      <c r="E127" s="33"/>
      <c r="F127" s="10"/>
      <c r="G127" s="10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3"/>
      <c r="E128" s="33"/>
      <c r="F128" s="10"/>
      <c r="G128" s="10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3"/>
      <c r="E129" s="33"/>
      <c r="F129" s="10"/>
      <c r="G129" s="10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3"/>
      <c r="E130" s="33"/>
      <c r="F130" s="10"/>
      <c r="G130" s="10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3"/>
      <c r="E131" s="33"/>
      <c r="F131" s="10"/>
      <c r="G131" s="10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3"/>
      <c r="E132" s="33"/>
      <c r="F132" s="10"/>
      <c r="G132" s="10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3"/>
      <c r="E133" s="33"/>
      <c r="F133" s="10"/>
      <c r="G133" s="10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3"/>
      <c r="E134" s="33"/>
      <c r="F134" s="10"/>
      <c r="G134" s="10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3"/>
      <c r="E135" s="33"/>
      <c r="F135" s="10"/>
      <c r="G135" s="10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3"/>
      <c r="E136" s="33"/>
      <c r="F136" s="10"/>
      <c r="G136" s="10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3"/>
      <c r="E137" s="33"/>
      <c r="F137" s="10"/>
      <c r="G137" s="10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3"/>
      <c r="E138" s="33"/>
      <c r="F138" s="10"/>
      <c r="G138" s="10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3"/>
      <c r="E139" s="33"/>
      <c r="F139" s="10"/>
      <c r="G139" s="10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3"/>
      <c r="E140" s="33"/>
      <c r="F140" s="10"/>
      <c r="G140" s="10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3"/>
      <c r="E141" s="33"/>
      <c r="F141" s="10"/>
      <c r="G141" s="10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3"/>
      <c r="E142" s="33"/>
      <c r="F142" s="10"/>
      <c r="G142" s="10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3"/>
      <c r="E143" s="33"/>
      <c r="F143" s="10"/>
      <c r="G143" s="10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3"/>
      <c r="E144" s="33"/>
      <c r="F144" s="10"/>
      <c r="G144" s="10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3"/>
      <c r="E145" s="33"/>
      <c r="F145" s="10"/>
      <c r="G145" s="10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3"/>
      <c r="E146" s="33"/>
      <c r="F146" s="10"/>
      <c r="G146" s="10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3"/>
      <c r="E147" s="33"/>
      <c r="F147" s="10"/>
      <c r="G147" s="10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3"/>
      <c r="E148" s="33"/>
      <c r="F148" s="10"/>
      <c r="G148" s="10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3"/>
      <c r="E149" s="33"/>
      <c r="F149" s="10"/>
      <c r="G149" s="10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3"/>
      <c r="E150" s="33"/>
      <c r="F150" s="10"/>
      <c r="G150" s="10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3"/>
      <c r="E151" s="33"/>
      <c r="F151" s="10"/>
      <c r="G151" s="10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3"/>
      <c r="E152" s="33"/>
      <c r="F152" s="10"/>
      <c r="G152" s="10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3"/>
      <c r="E153" s="33"/>
      <c r="F153" s="10"/>
      <c r="G153" s="10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3"/>
      <c r="E154" s="33"/>
      <c r="F154" s="10"/>
      <c r="G154" s="10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3"/>
      <c r="E155" s="33"/>
      <c r="F155" s="10"/>
      <c r="G155" s="10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3"/>
      <c r="E156" s="33"/>
      <c r="F156" s="10"/>
      <c r="G156" s="10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3"/>
      <c r="E157" s="33"/>
      <c r="F157" s="10"/>
      <c r="G157" s="10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3"/>
      <c r="E158" s="33"/>
      <c r="F158" s="10"/>
      <c r="G158" s="10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3"/>
      <c r="E159" s="33"/>
      <c r="F159" s="10"/>
      <c r="G159" s="10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3"/>
      <c r="E160" s="33"/>
      <c r="F160" s="10"/>
      <c r="G160" s="10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3"/>
      <c r="E161" s="33"/>
      <c r="F161" s="10"/>
      <c r="G161" s="10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3"/>
      <c r="E162" s="33"/>
      <c r="F162" s="10"/>
      <c r="G162" s="10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3"/>
      <c r="E163" s="33"/>
      <c r="F163" s="10"/>
      <c r="G163" s="10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3"/>
      <c r="E164" s="33"/>
      <c r="F164" s="10"/>
      <c r="G164" s="10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3"/>
      <c r="E165" s="33"/>
      <c r="F165" s="10"/>
      <c r="G165" s="10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3"/>
      <c r="E166" s="33"/>
      <c r="F166" s="10"/>
      <c r="G166" s="10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3"/>
      <c r="E167" s="33"/>
      <c r="F167" s="10"/>
      <c r="G167" s="10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3"/>
      <c r="E168" s="33"/>
      <c r="F168" s="10"/>
      <c r="G168" s="10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3"/>
      <c r="E169" s="33"/>
      <c r="F169" s="10"/>
      <c r="G169" s="10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3"/>
      <c r="E170" s="33"/>
      <c r="F170" s="10"/>
      <c r="G170" s="10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3"/>
      <c r="E171" s="33"/>
      <c r="F171" s="10"/>
      <c r="G171" s="10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3"/>
      <c r="E172" s="33"/>
      <c r="F172" s="10"/>
      <c r="G172" s="10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3"/>
      <c r="E173" s="33"/>
      <c r="F173" s="10"/>
      <c r="G173" s="10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3"/>
      <c r="E174" s="33"/>
      <c r="F174" s="10"/>
      <c r="G174" s="10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3"/>
      <c r="E175" s="33"/>
      <c r="F175" s="10"/>
      <c r="G175" s="10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3"/>
      <c r="E176" s="33"/>
      <c r="F176" s="10"/>
      <c r="G176" s="10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3"/>
      <c r="E177" s="33"/>
      <c r="F177" s="10"/>
      <c r="G177" s="10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3"/>
      <c r="E178" s="33"/>
      <c r="F178" s="10"/>
      <c r="G178" s="10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3"/>
      <c r="E179" s="33"/>
      <c r="F179" s="10"/>
      <c r="G179" s="10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3"/>
      <c r="E180" s="33"/>
      <c r="F180" s="10"/>
      <c r="G180" s="10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3"/>
      <c r="E181" s="33"/>
      <c r="F181" s="10"/>
      <c r="G181" s="10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3"/>
      <c r="E182" s="33"/>
      <c r="F182" s="10"/>
      <c r="G182" s="10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3"/>
      <c r="E183" s="33"/>
      <c r="F183" s="10"/>
      <c r="G183" s="10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3"/>
      <c r="E184" s="33"/>
      <c r="F184" s="10"/>
      <c r="G184" s="10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3"/>
      <c r="E185" s="33"/>
      <c r="F185" s="10"/>
      <c r="G185" s="10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3"/>
      <c r="E186" s="33"/>
      <c r="F186" s="10"/>
      <c r="G186" s="10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3"/>
      <c r="E187" s="33"/>
      <c r="F187" s="10"/>
      <c r="G187" s="10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3"/>
      <c r="E188" s="33"/>
      <c r="F188" s="10"/>
      <c r="G188" s="10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3"/>
      <c r="E189" s="33"/>
      <c r="F189" s="10"/>
      <c r="G189" s="10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3"/>
      <c r="E190" s="33"/>
      <c r="F190" s="10"/>
      <c r="G190" s="10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3"/>
      <c r="E191" s="33"/>
      <c r="F191" s="10"/>
      <c r="G191" s="10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3"/>
      <c r="E192" s="33"/>
      <c r="F192" s="10"/>
      <c r="G192" s="10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3"/>
      <c r="E193" s="33"/>
      <c r="F193" s="10"/>
      <c r="G193" s="10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3"/>
      <c r="E194" s="33"/>
      <c r="F194" s="10"/>
      <c r="G194" s="10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3"/>
      <c r="E195" s="33"/>
      <c r="F195" s="10"/>
      <c r="G195" s="10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3"/>
      <c r="E196" s="33"/>
      <c r="F196" s="10"/>
      <c r="G196" s="10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3"/>
      <c r="E197" s="33"/>
      <c r="F197" s="10"/>
      <c r="G197" s="10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3"/>
      <c r="E198" s="33"/>
      <c r="F198" s="10"/>
      <c r="G198" s="10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3"/>
      <c r="E199" s="33"/>
      <c r="F199" s="10"/>
      <c r="G199" s="10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3"/>
      <c r="E200" s="33"/>
      <c r="F200" s="10"/>
      <c r="G200" s="10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3"/>
      <c r="E201" s="33"/>
      <c r="F201" s="10"/>
      <c r="G201" s="10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3"/>
      <c r="E202" s="33"/>
      <c r="F202" s="10"/>
      <c r="G202" s="10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3"/>
      <c r="E203" s="33"/>
      <c r="F203" s="10"/>
      <c r="G203" s="10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3"/>
      <c r="E204" s="33"/>
      <c r="F204" s="10"/>
      <c r="G204" s="10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3"/>
      <c r="E205" s="33"/>
      <c r="F205" s="10"/>
      <c r="G205" s="10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3"/>
      <c r="E206" s="33"/>
      <c r="F206" s="10"/>
      <c r="G206" s="10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3"/>
      <c r="E207" s="33"/>
      <c r="F207" s="10"/>
      <c r="G207" s="10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3"/>
      <c r="E208" s="33"/>
      <c r="F208" s="10"/>
      <c r="G208" s="10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3"/>
      <c r="E209" s="33"/>
      <c r="F209" s="10"/>
      <c r="G209" s="10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3"/>
      <c r="E210" s="33"/>
      <c r="F210" s="10"/>
      <c r="G210" s="10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3"/>
      <c r="E211" s="33"/>
      <c r="F211" s="10"/>
      <c r="G211" s="10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3"/>
      <c r="E212" s="33"/>
      <c r="F212" s="10"/>
      <c r="G212" s="10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3"/>
      <c r="E213" s="33"/>
      <c r="F213" s="10"/>
      <c r="G213" s="10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3"/>
      <c r="E214" s="33"/>
      <c r="F214" s="10"/>
      <c r="G214" s="10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3"/>
      <c r="E215" s="33"/>
      <c r="F215" s="10"/>
      <c r="G215" s="10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3"/>
      <c r="E216" s="33"/>
      <c r="F216" s="10"/>
      <c r="G216" s="10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3"/>
      <c r="E217" s="33"/>
      <c r="F217" s="10"/>
      <c r="G217" s="10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3"/>
      <c r="E218" s="33"/>
      <c r="F218" s="10"/>
      <c r="G218" s="10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3"/>
      <c r="E219" s="33"/>
      <c r="F219" s="10"/>
      <c r="G219" s="10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3"/>
      <c r="E220" s="33"/>
      <c r="F220" s="10"/>
      <c r="G220" s="10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3"/>
      <c r="E221" s="33"/>
      <c r="F221" s="10"/>
      <c r="G221" s="10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3"/>
      <c r="E222" s="33"/>
      <c r="F222" s="10"/>
      <c r="G222" s="10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3"/>
      <c r="E223" s="33"/>
      <c r="F223" s="10"/>
      <c r="G223" s="10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3"/>
      <c r="E224" s="33"/>
      <c r="F224" s="10"/>
      <c r="G224" s="10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3"/>
      <c r="E225" s="33"/>
      <c r="F225" s="10"/>
      <c r="G225" s="10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3"/>
      <c r="E226" s="33"/>
      <c r="F226" s="10"/>
      <c r="G226" s="10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3"/>
      <c r="E227" s="33"/>
      <c r="F227" s="10"/>
      <c r="G227" s="10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3"/>
      <c r="E228" s="33"/>
      <c r="F228" s="10"/>
      <c r="G228" s="10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3"/>
      <c r="E229" s="33"/>
      <c r="F229" s="10"/>
      <c r="G229" s="10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3"/>
      <c r="E230" s="33"/>
      <c r="F230" s="10"/>
      <c r="G230" s="10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3"/>
      <c r="E231" s="33"/>
      <c r="F231" s="10"/>
      <c r="G231" s="10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3"/>
      <c r="E232" s="33"/>
      <c r="F232" s="10"/>
      <c r="G232" s="10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3"/>
      <c r="E233" s="33"/>
      <c r="F233" s="10"/>
      <c r="G233" s="10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3"/>
      <c r="E234" s="33"/>
      <c r="F234" s="10"/>
      <c r="G234" s="10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3"/>
      <c r="E235" s="33"/>
      <c r="F235" s="10"/>
      <c r="G235" s="10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3"/>
      <c r="E236" s="33"/>
      <c r="F236" s="10"/>
      <c r="G236" s="10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3"/>
      <c r="E237" s="33"/>
      <c r="F237" s="10"/>
      <c r="G237" s="10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3"/>
      <c r="E238" s="33"/>
      <c r="F238" s="10"/>
      <c r="G238" s="10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3"/>
      <c r="E239" s="33"/>
      <c r="F239" s="10"/>
      <c r="G239" s="10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3"/>
      <c r="E240" s="33"/>
      <c r="F240" s="10"/>
      <c r="G240" s="10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3"/>
      <c r="E241" s="33"/>
      <c r="F241" s="10"/>
      <c r="G241" s="10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3"/>
      <c r="E242" s="33"/>
      <c r="F242" s="10"/>
      <c r="G242" s="10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3"/>
      <c r="E243" s="33"/>
      <c r="F243" s="10"/>
      <c r="G243" s="10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3"/>
      <c r="E244" s="33"/>
      <c r="F244" s="10"/>
      <c r="G244" s="10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3"/>
      <c r="E245" s="33"/>
      <c r="F245" s="10"/>
      <c r="G245" s="10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3"/>
      <c r="E246" s="33"/>
      <c r="F246" s="10"/>
      <c r="G246" s="10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3"/>
      <c r="E247" s="33"/>
      <c r="F247" s="10"/>
      <c r="G247" s="10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3"/>
      <c r="E248" s="33"/>
      <c r="F248" s="10"/>
      <c r="G248" s="10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3"/>
      <c r="E249" s="33"/>
      <c r="F249" s="10"/>
      <c r="G249" s="10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3"/>
      <c r="E250" s="33"/>
      <c r="F250" s="10"/>
      <c r="G250" s="10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3"/>
      <c r="E251" s="33"/>
      <c r="F251" s="10"/>
      <c r="G251" s="10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3"/>
      <c r="E252" s="33"/>
      <c r="F252" s="10"/>
      <c r="G252" s="10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3"/>
      <c r="E253" s="33"/>
      <c r="F253" s="10"/>
      <c r="G253" s="10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3"/>
      <c r="E254" s="33"/>
      <c r="F254" s="10"/>
      <c r="G254" s="10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3"/>
      <c r="E255" s="33"/>
      <c r="F255" s="10"/>
      <c r="G255" s="10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3"/>
      <c r="E256" s="33"/>
      <c r="F256" s="10"/>
      <c r="G256" s="10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3"/>
      <c r="E257" s="33"/>
      <c r="F257" s="10"/>
      <c r="G257" s="10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3"/>
      <c r="E258" s="33"/>
      <c r="F258" s="10"/>
      <c r="G258" s="10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3"/>
      <c r="E259" s="33"/>
      <c r="F259" s="10"/>
      <c r="G259" s="10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3"/>
      <c r="E260" s="33"/>
      <c r="F260" s="10"/>
      <c r="G260" s="10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3"/>
      <c r="E261" s="33"/>
      <c r="F261" s="10"/>
      <c r="G261" s="10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3"/>
      <c r="E262" s="33"/>
      <c r="F262" s="10"/>
      <c r="G262" s="10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3"/>
      <c r="E263" s="33"/>
      <c r="F263" s="10"/>
      <c r="G263" s="10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3"/>
      <c r="E264" s="33"/>
      <c r="F264" s="10"/>
      <c r="G264" s="10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3"/>
      <c r="E265" s="33"/>
      <c r="F265" s="10"/>
      <c r="G265" s="10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3"/>
      <c r="E266" s="33"/>
      <c r="F266" s="10"/>
      <c r="G266" s="10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3"/>
      <c r="E267" s="33"/>
      <c r="F267" s="10"/>
      <c r="G267" s="10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3"/>
      <c r="E268" s="33"/>
      <c r="F268" s="10"/>
      <c r="G268" s="10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3"/>
      <c r="E269" s="33"/>
      <c r="F269" s="10"/>
      <c r="G269" s="10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3"/>
      <c r="E270" s="33"/>
      <c r="F270" s="10"/>
      <c r="G270" s="10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3"/>
      <c r="E271" s="33"/>
      <c r="F271" s="10"/>
      <c r="G271" s="10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3"/>
      <c r="E272" s="33"/>
      <c r="F272" s="10"/>
      <c r="G272" s="10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3"/>
      <c r="E273" s="33"/>
      <c r="F273" s="10"/>
      <c r="G273" s="10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3"/>
      <c r="E274" s="33"/>
      <c r="F274" s="10"/>
      <c r="G274" s="10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3"/>
      <c r="E275" s="33"/>
      <c r="F275" s="10"/>
      <c r="G275" s="10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3"/>
      <c r="E276" s="33"/>
      <c r="F276" s="10"/>
      <c r="G276" s="10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3"/>
      <c r="E277" s="33"/>
      <c r="F277" s="10"/>
      <c r="G277" s="10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3"/>
      <c r="E278" s="33"/>
      <c r="F278" s="10"/>
      <c r="G278" s="10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3"/>
      <c r="E279" s="33"/>
      <c r="F279" s="10"/>
      <c r="G279" s="10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3"/>
      <c r="E280" s="33"/>
      <c r="F280" s="10"/>
      <c r="G280" s="10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3"/>
      <c r="E281" s="33"/>
      <c r="F281" s="10"/>
      <c r="G281" s="10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3"/>
      <c r="E282" s="33"/>
      <c r="F282" s="10"/>
      <c r="G282" s="10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3"/>
      <c r="E283" s="33"/>
      <c r="F283" s="10"/>
      <c r="G283" s="10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3"/>
      <c r="E284" s="33"/>
      <c r="F284" s="10"/>
      <c r="G284" s="10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3"/>
      <c r="E285" s="33"/>
      <c r="F285" s="10"/>
      <c r="G285" s="10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3"/>
      <c r="E286" s="33"/>
      <c r="F286" s="10"/>
      <c r="G286" s="10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3"/>
      <c r="E287" s="33"/>
      <c r="F287" s="10"/>
      <c r="G287" s="10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3"/>
      <c r="E288" s="33"/>
      <c r="F288" s="10"/>
      <c r="G288" s="10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3"/>
      <c r="E289" s="33"/>
      <c r="F289" s="10"/>
      <c r="G289" s="10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3"/>
      <c r="E290" s="33"/>
      <c r="F290" s="10"/>
      <c r="G290" s="10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3"/>
      <c r="E291" s="33"/>
      <c r="F291" s="10"/>
      <c r="G291" s="10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3"/>
      <c r="E292" s="33"/>
      <c r="F292" s="10"/>
      <c r="G292" s="10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3"/>
      <c r="E293" s="33"/>
      <c r="F293" s="10"/>
      <c r="G293" s="10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3"/>
      <c r="E294" s="33"/>
      <c r="F294" s="10"/>
      <c r="G294" s="10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3"/>
      <c r="E295" s="33"/>
      <c r="F295" s="10"/>
      <c r="G295" s="10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3"/>
      <c r="E296" s="33"/>
      <c r="F296" s="10"/>
      <c r="G296" s="10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3"/>
      <c r="E297" s="33"/>
      <c r="F297" s="10"/>
      <c r="G297" s="10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33"/>
      <c r="E298" s="33"/>
      <c r="F298" s="10"/>
      <c r="G298" s="10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33"/>
      <c r="E299" s="33"/>
      <c r="F299" s="10"/>
      <c r="G299" s="10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33"/>
      <c r="E300" s="33"/>
      <c r="F300" s="10"/>
      <c r="G300" s="10"/>
      <c r="H300" s="33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3" sqref="C3"/>
    </sheetView>
  </sheetViews>
  <sheetFormatPr defaultColWidth="8.62962962962963" defaultRowHeight="14.4" outlineLevelCol="6"/>
  <cols>
    <col min="1" max="1" width="8.62962962962963" style="14"/>
    <col min="2" max="2" width="15.6296296296296" customWidth="1"/>
    <col min="3" max="3" width="12.75" customWidth="1"/>
    <col min="4" max="4" width="43.5555555555556" style="15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6" t="s">
        <v>3</v>
      </c>
      <c r="B1" s="16" t="s">
        <v>28</v>
      </c>
      <c r="C1" s="16" t="s">
        <v>55</v>
      </c>
      <c r="D1" s="17" t="s">
        <v>56</v>
      </c>
      <c r="E1" s="16" t="s">
        <v>57</v>
      </c>
      <c r="F1" s="16" t="s">
        <v>58</v>
      </c>
      <c r="G1" s="16" t="s">
        <v>59</v>
      </c>
    </row>
    <row r="2" spans="1:7">
      <c r="A2" s="18"/>
      <c r="B2" s="19" t="s">
        <v>60</v>
      </c>
      <c r="C2" s="20">
        <v>43248</v>
      </c>
      <c r="D2" s="21" t="s">
        <v>61</v>
      </c>
      <c r="E2" s="1" t="s">
        <v>62</v>
      </c>
      <c r="F2" s="1" t="s">
        <v>63</v>
      </c>
      <c r="G2" s="1" t="s">
        <v>64</v>
      </c>
    </row>
    <row r="3" customHeight="1" spans="1:7">
      <c r="A3" s="22"/>
      <c r="B3" s="19" t="s">
        <v>65</v>
      </c>
      <c r="C3" s="20">
        <v>43250</v>
      </c>
      <c r="D3" s="23" t="s">
        <v>66</v>
      </c>
      <c r="E3" s="1" t="s">
        <v>62</v>
      </c>
      <c r="F3" s="1" t="s">
        <v>63</v>
      </c>
      <c r="G3" s="1" t="s">
        <v>67</v>
      </c>
    </row>
    <row r="4" spans="1:7">
      <c r="A4" s="22"/>
      <c r="B4" s="19"/>
      <c r="C4" s="19"/>
      <c r="D4" s="23"/>
      <c r="E4" s="1"/>
      <c r="F4" s="1"/>
      <c r="G4" s="1"/>
    </row>
    <row r="5" spans="1:7">
      <c r="A5" s="22"/>
      <c r="B5" s="19"/>
      <c r="C5" s="19"/>
      <c r="D5" s="23"/>
      <c r="E5" s="1"/>
      <c r="F5" s="1"/>
      <c r="G5" s="1"/>
    </row>
    <row r="6" spans="1:7">
      <c r="A6" s="22"/>
      <c r="B6" s="19"/>
      <c r="C6" s="19"/>
      <c r="D6" s="23"/>
      <c r="E6" s="1"/>
      <c r="F6" s="1"/>
      <c r="G6" s="1"/>
    </row>
    <row r="7" spans="1:7">
      <c r="A7" s="22"/>
      <c r="B7" s="19"/>
      <c r="C7" s="19"/>
      <c r="D7" s="23"/>
      <c r="E7" s="1"/>
      <c r="F7" s="1"/>
      <c r="G7" s="1"/>
    </row>
    <row r="8" spans="1:7">
      <c r="A8" s="22"/>
      <c r="B8" s="19"/>
      <c r="C8" s="19"/>
      <c r="D8" s="23"/>
      <c r="E8" s="1"/>
      <c r="F8" s="1"/>
      <c r="G8" s="1"/>
    </row>
    <row r="9" spans="1:7">
      <c r="A9" s="22"/>
      <c r="B9" s="19"/>
      <c r="C9" s="19"/>
      <c r="D9" s="23"/>
      <c r="E9" s="1"/>
      <c r="F9" s="1"/>
      <c r="G9" s="1"/>
    </row>
    <row r="10" spans="1:7">
      <c r="A10" s="22"/>
      <c r="B10" s="19"/>
      <c r="C10" s="19"/>
      <c r="D10" s="23"/>
      <c r="E10" s="1"/>
      <c r="F10" s="1"/>
      <c r="G10" s="1"/>
    </row>
    <row r="11" spans="1:7">
      <c r="A11" s="22"/>
      <c r="B11" s="19"/>
      <c r="C11" s="19"/>
      <c r="D11" s="23"/>
      <c r="E11" s="1"/>
      <c r="F11" s="1"/>
      <c r="G11" s="1"/>
    </row>
    <row r="12" spans="1:7">
      <c r="A12" s="22"/>
      <c r="B12" s="19"/>
      <c r="C12" s="19"/>
      <c r="D12" s="23"/>
      <c r="E12" s="1"/>
      <c r="F12" s="1"/>
      <c r="G12" s="1"/>
    </row>
    <row r="13" spans="1:7">
      <c r="A13" s="7"/>
      <c r="B13" s="19"/>
      <c r="C13" s="19"/>
      <c r="D13" s="23"/>
      <c r="E13" s="1"/>
      <c r="F13" s="1"/>
      <c r="G13" s="1"/>
    </row>
    <row r="14" ht="15.6" spans="1:7">
      <c r="A14" s="18"/>
      <c r="B14" s="24"/>
      <c r="C14" s="25"/>
      <c r="D14" s="26"/>
      <c r="E14" s="1"/>
      <c r="F14" s="1"/>
      <c r="G14" s="24"/>
    </row>
    <row r="15" ht="15.6" spans="1:7">
      <c r="A15" s="22"/>
      <c r="B15" s="24"/>
      <c r="C15" s="27"/>
      <c r="D15" s="26"/>
      <c r="E15" s="1"/>
      <c r="F15" s="1"/>
      <c r="G15" s="24"/>
    </row>
    <row r="16" ht="15.6" spans="1:7">
      <c r="A16" s="22"/>
      <c r="B16" s="19"/>
      <c r="C16" s="27"/>
      <c r="D16" s="26"/>
      <c r="E16" s="1"/>
      <c r="F16" s="1"/>
      <c r="G16" s="19"/>
    </row>
    <row r="17" spans="1:7">
      <c r="A17" s="22"/>
      <c r="B17" s="19"/>
      <c r="C17" s="19"/>
      <c r="D17" s="23"/>
      <c r="E17" s="1"/>
      <c r="F17" s="1"/>
      <c r="G17" s="1"/>
    </row>
    <row r="18" spans="1:7">
      <c r="A18" s="22"/>
      <c r="B18" s="19"/>
      <c r="C18" s="19"/>
      <c r="D18" s="23"/>
      <c r="E18" s="1"/>
      <c r="F18" s="1"/>
      <c r="G18" s="1"/>
    </row>
    <row r="19" spans="1:7">
      <c r="A19" s="22"/>
      <c r="B19" s="19"/>
      <c r="C19" s="19"/>
      <c r="D19" s="23"/>
      <c r="E19" s="1"/>
      <c r="F19" s="1"/>
      <c r="G19" s="1"/>
    </row>
    <row r="20" spans="1:7">
      <c r="A20" s="22"/>
      <c r="B20" s="19"/>
      <c r="C20" s="19"/>
      <c r="D20" s="23"/>
      <c r="E20" s="1"/>
      <c r="F20" s="1"/>
      <c r="G20" s="1"/>
    </row>
    <row r="21" spans="1:7">
      <c r="A21" s="22"/>
      <c r="B21" s="19"/>
      <c r="C21" s="19"/>
      <c r="D21" s="23"/>
      <c r="E21" s="1"/>
      <c r="F21" s="1"/>
      <c r="G21" s="1"/>
    </row>
    <row r="22" spans="1:7">
      <c r="A22" s="22"/>
      <c r="B22" s="1"/>
      <c r="C22" s="1"/>
      <c r="D22" s="23"/>
      <c r="E22" s="1"/>
      <c r="F22" s="1"/>
      <c r="G22" s="1"/>
    </row>
    <row r="23" spans="1:7">
      <c r="A23" s="22"/>
      <c r="B23" s="1"/>
      <c r="C23" s="1"/>
      <c r="D23" s="23"/>
      <c r="E23" s="1"/>
      <c r="F23" s="1"/>
      <c r="G23" s="1"/>
    </row>
    <row r="24" spans="1:7">
      <c r="A24" s="22"/>
      <c r="B24" s="1"/>
      <c r="C24" s="1"/>
      <c r="D24" s="23"/>
      <c r="E24" s="1"/>
      <c r="F24" s="1"/>
      <c r="G24" s="1"/>
    </row>
    <row r="25" spans="1:7">
      <c r="A25" s="22"/>
      <c r="B25" s="1"/>
      <c r="C25" s="1"/>
      <c r="D25" s="23"/>
      <c r="E25" s="1"/>
      <c r="F25" s="1"/>
      <c r="G25" s="1"/>
    </row>
    <row r="26" spans="1:7">
      <c r="A26" s="7"/>
      <c r="B26" s="1"/>
      <c r="C26" s="1"/>
      <c r="D26" s="23"/>
      <c r="E26" s="1"/>
      <c r="F26" s="1"/>
      <c r="G26" s="1"/>
    </row>
    <row r="27" ht="15.6" spans="1:7">
      <c r="A27" s="18"/>
      <c r="B27" s="24"/>
      <c r="C27" s="27"/>
      <c r="D27" s="26"/>
      <c r="E27" s="1"/>
      <c r="F27" s="1"/>
      <c r="G27" s="24"/>
    </row>
    <row r="28" ht="15.6" spans="1:7">
      <c r="A28" s="22"/>
      <c r="B28" s="19"/>
      <c r="C28" s="27"/>
      <c r="D28" s="26"/>
      <c r="E28" s="1"/>
      <c r="F28" s="1"/>
      <c r="G28" s="19"/>
    </row>
    <row r="29" spans="1:7">
      <c r="A29" s="22"/>
      <c r="B29" s="19"/>
      <c r="C29" s="19"/>
      <c r="D29" s="23"/>
      <c r="E29" s="1"/>
      <c r="F29" s="1"/>
      <c r="G29" s="1"/>
    </row>
    <row r="30" spans="1:7">
      <c r="A30" s="22"/>
      <c r="B30" s="19"/>
      <c r="C30" s="19"/>
      <c r="D30" s="23"/>
      <c r="E30" s="1"/>
      <c r="F30" s="1"/>
      <c r="G30" s="1"/>
    </row>
    <row r="31" spans="1:7">
      <c r="A31" s="22"/>
      <c r="B31" s="1"/>
      <c r="C31" s="1"/>
      <c r="D31" s="23"/>
      <c r="E31" s="1"/>
      <c r="F31" s="1"/>
      <c r="G31" s="1"/>
    </row>
    <row r="32" spans="1:7">
      <c r="A32" s="22"/>
      <c r="B32" s="1"/>
      <c r="C32" s="1"/>
      <c r="D32" s="23"/>
      <c r="E32" s="1"/>
      <c r="F32" s="1"/>
      <c r="G32" s="1"/>
    </row>
    <row r="33" spans="1:7">
      <c r="A33" s="22"/>
      <c r="B33" s="1"/>
      <c r="C33" s="1"/>
      <c r="D33" s="23"/>
      <c r="E33" s="1"/>
      <c r="F33" s="1"/>
      <c r="G33" s="1"/>
    </row>
    <row r="34" spans="1:7">
      <c r="A34" s="22"/>
      <c r="B34" s="19"/>
      <c r="C34" s="19"/>
      <c r="D34" s="23"/>
      <c r="E34" s="1"/>
      <c r="F34" s="1"/>
      <c r="G34" s="1"/>
    </row>
    <row r="35" spans="1:7">
      <c r="A35" s="22"/>
      <c r="B35" s="19"/>
      <c r="C35" s="19"/>
      <c r="D35" s="23"/>
      <c r="E35" s="1"/>
      <c r="F35" s="1"/>
      <c r="G35" s="1"/>
    </row>
    <row r="36" spans="1:7">
      <c r="A36" s="22"/>
      <c r="B36" s="1"/>
      <c r="C36" s="1"/>
      <c r="D36" s="23"/>
      <c r="E36" s="1"/>
      <c r="F36" s="1"/>
      <c r="G36" s="1"/>
    </row>
    <row r="37" spans="1:7">
      <c r="A37" s="22"/>
      <c r="B37" s="1"/>
      <c r="C37" s="1"/>
      <c r="D37" s="23"/>
      <c r="E37" s="1"/>
      <c r="F37" s="1"/>
      <c r="G37" s="1"/>
    </row>
    <row r="38" spans="1:7">
      <c r="A38" s="22"/>
      <c r="B38" s="1"/>
      <c r="C38" s="1"/>
      <c r="D38" s="23"/>
      <c r="E38" s="1"/>
      <c r="F38" s="1"/>
      <c r="G38" s="1"/>
    </row>
    <row r="39" spans="1:7">
      <c r="A39" s="22"/>
      <c r="B39" s="1"/>
      <c r="C39" s="1"/>
      <c r="D39" s="23"/>
      <c r="E39" s="1"/>
      <c r="F39" s="1"/>
      <c r="G39" s="1"/>
    </row>
    <row r="40" spans="1:7">
      <c r="A40" s="22"/>
      <c r="B40" s="1"/>
      <c r="C40" s="1"/>
      <c r="D40" s="23"/>
      <c r="E40" s="1"/>
      <c r="F40" s="1"/>
      <c r="G40" s="1"/>
    </row>
    <row r="41" spans="1:7">
      <c r="A41" s="7"/>
      <c r="B41" s="1"/>
      <c r="C41" s="1"/>
      <c r="D41" s="23"/>
      <c r="E41" s="1"/>
      <c r="F41" s="1"/>
      <c r="G41" s="1"/>
    </row>
    <row r="42" ht="15.6" spans="1:7">
      <c r="A42" s="18"/>
      <c r="B42" s="19"/>
      <c r="C42" s="27"/>
      <c r="D42" s="26"/>
      <c r="E42" s="1"/>
      <c r="F42" s="1"/>
      <c r="G42" s="19"/>
    </row>
    <row r="43" ht="15.6" spans="1:7">
      <c r="A43" s="22"/>
      <c r="B43" s="19"/>
      <c r="C43" s="20"/>
      <c r="D43" s="26"/>
      <c r="E43" s="1"/>
      <c r="F43" s="1"/>
      <c r="G43" s="10"/>
    </row>
    <row r="44" spans="1:7">
      <c r="A44" s="22"/>
      <c r="B44" s="19"/>
      <c r="C44" s="19"/>
      <c r="D44" s="23"/>
      <c r="E44" s="1"/>
      <c r="F44" s="1"/>
      <c r="G44" s="1"/>
    </row>
    <row r="45" spans="1:7">
      <c r="A45" s="22"/>
      <c r="B45" s="19"/>
      <c r="C45" s="19"/>
      <c r="D45" s="23"/>
      <c r="E45" s="1"/>
      <c r="F45" s="1"/>
      <c r="G45" s="1"/>
    </row>
    <row r="46" spans="1:7">
      <c r="A46" s="22"/>
      <c r="B46" s="19"/>
      <c r="C46" s="19"/>
      <c r="D46" s="23"/>
      <c r="E46" s="1"/>
      <c r="F46" s="1"/>
      <c r="G46" s="1"/>
    </row>
    <row r="47" spans="1:7">
      <c r="A47" s="22"/>
      <c r="B47" s="19"/>
      <c r="C47" s="19"/>
      <c r="D47" s="23"/>
      <c r="E47" s="1"/>
      <c r="F47" s="1"/>
      <c r="G47" s="1"/>
    </row>
    <row r="48" spans="1:7">
      <c r="A48" s="22"/>
      <c r="B48" s="19"/>
      <c r="C48" s="19"/>
      <c r="D48" s="23"/>
      <c r="E48" s="1"/>
      <c r="F48" s="1"/>
      <c r="G48" s="1"/>
    </row>
    <row r="49" spans="1:7">
      <c r="A49" s="22"/>
      <c r="B49" s="19"/>
      <c r="C49" s="19"/>
      <c r="D49" s="23"/>
      <c r="E49" s="1"/>
      <c r="F49" s="1"/>
      <c r="G49" s="1"/>
    </row>
    <row r="50" spans="1:7">
      <c r="A50" s="22"/>
      <c r="B50" s="1"/>
      <c r="C50" s="1"/>
      <c r="D50" s="23"/>
      <c r="E50" s="1"/>
      <c r="F50" s="1"/>
      <c r="G50" s="1"/>
    </row>
    <row r="51" spans="1:7">
      <c r="A51" s="22"/>
      <c r="B51" s="1"/>
      <c r="C51" s="1"/>
      <c r="D51" s="23"/>
      <c r="E51" s="1"/>
      <c r="F51" s="1"/>
      <c r="G51" s="1"/>
    </row>
    <row r="52" spans="1:7">
      <c r="A52" s="22"/>
      <c r="B52" s="1"/>
      <c r="C52" s="1"/>
      <c r="D52" s="23"/>
      <c r="E52" s="1"/>
      <c r="F52" s="1"/>
      <c r="G52" s="1"/>
    </row>
    <row r="53" spans="1:7">
      <c r="A53" s="22"/>
      <c r="B53" s="1"/>
      <c r="C53" s="1"/>
      <c r="D53" s="23"/>
      <c r="E53" s="1"/>
      <c r="F53" s="1"/>
      <c r="G53" s="1"/>
    </row>
    <row r="54" spans="1:7">
      <c r="A54" s="22"/>
      <c r="B54" s="1"/>
      <c r="C54" s="1"/>
      <c r="D54" s="23"/>
      <c r="E54" s="1"/>
      <c r="F54" s="1"/>
      <c r="G54" s="1"/>
    </row>
    <row r="55" spans="1:7">
      <c r="A55" s="22"/>
      <c r="B55" s="1"/>
      <c r="C55" s="1"/>
      <c r="D55" s="23"/>
      <c r="E55" s="1"/>
      <c r="F55" s="1"/>
      <c r="G55" s="1"/>
    </row>
    <row r="56" spans="1:7">
      <c r="A56" s="7"/>
      <c r="B56" s="19"/>
      <c r="C56" s="19"/>
      <c r="D56" s="23"/>
      <c r="E56" s="1"/>
      <c r="F56" s="1"/>
      <c r="G56" s="1"/>
    </row>
    <row r="57" ht="15.6" spans="1:7">
      <c r="A57" s="18"/>
      <c r="B57" s="19"/>
      <c r="C57" s="27"/>
      <c r="D57" s="26"/>
      <c r="E57" s="1"/>
      <c r="F57" s="1"/>
      <c r="G57" s="19"/>
    </row>
    <row r="58" ht="15.6" spans="1:7">
      <c r="A58" s="22"/>
      <c r="B58" s="19"/>
      <c r="C58" s="20"/>
      <c r="D58" s="26"/>
      <c r="E58" s="1"/>
      <c r="F58" s="1"/>
      <c r="G58" s="10"/>
    </row>
    <row r="59" ht="15.6" spans="1:7">
      <c r="A59" s="22"/>
      <c r="B59" s="19"/>
      <c r="C59" s="20"/>
      <c r="D59" s="26"/>
      <c r="E59" s="1"/>
      <c r="F59" s="1"/>
      <c r="G59" s="10"/>
    </row>
    <row r="60" ht="15.6" spans="1:7">
      <c r="A60" s="22"/>
      <c r="B60" s="19"/>
      <c r="C60" s="20"/>
      <c r="D60" s="26"/>
      <c r="E60" s="1"/>
      <c r="F60" s="1"/>
      <c r="G60" s="11"/>
    </row>
    <row r="61" spans="1:7">
      <c r="A61" s="22"/>
      <c r="B61" s="19"/>
      <c r="C61" s="19"/>
      <c r="D61" s="23"/>
      <c r="E61" s="1"/>
      <c r="F61" s="1"/>
      <c r="G61" s="1"/>
    </row>
    <row r="62" spans="1:7">
      <c r="A62" s="22"/>
      <c r="B62" s="19"/>
      <c r="C62" s="19"/>
      <c r="D62" s="23"/>
      <c r="E62" s="1"/>
      <c r="F62" s="1"/>
      <c r="G62" s="1"/>
    </row>
    <row r="63" spans="1:7">
      <c r="A63" s="22"/>
      <c r="B63" s="19"/>
      <c r="C63" s="19"/>
      <c r="D63" s="23"/>
      <c r="E63" s="1"/>
      <c r="F63" s="1"/>
      <c r="G63" s="1"/>
    </row>
    <row r="64" spans="1:7">
      <c r="A64" s="22"/>
      <c r="B64" s="19"/>
      <c r="C64" s="19"/>
      <c r="D64" s="23"/>
      <c r="E64" s="1"/>
      <c r="F64" s="1"/>
      <c r="G64" s="1"/>
    </row>
    <row r="65" spans="1:7">
      <c r="A65" s="22"/>
      <c r="B65" s="19"/>
      <c r="C65" s="19"/>
      <c r="D65" s="23"/>
      <c r="E65" s="1"/>
      <c r="F65" s="1"/>
      <c r="G65" s="1"/>
    </row>
    <row r="66" spans="1:7">
      <c r="A66" s="22"/>
      <c r="B66" s="19"/>
      <c r="C66" s="19"/>
      <c r="D66" s="23"/>
      <c r="E66" s="1"/>
      <c r="F66" s="1"/>
      <c r="G66" s="1"/>
    </row>
    <row r="67" spans="1:7">
      <c r="A67" s="22"/>
      <c r="B67" s="19"/>
      <c r="C67" s="19"/>
      <c r="D67" s="23"/>
      <c r="E67" s="1"/>
      <c r="F67" s="1"/>
      <c r="G67" s="1"/>
    </row>
    <row r="68" spans="1:7">
      <c r="A68" s="7"/>
      <c r="B68" s="19"/>
      <c r="C68" s="19"/>
      <c r="D68" s="23"/>
      <c r="E68" s="1"/>
      <c r="F68" s="1"/>
      <c r="G68" s="1"/>
    </row>
    <row r="69" ht="15.6" spans="1:7">
      <c r="A69" s="18"/>
      <c r="B69" s="19"/>
      <c r="C69" s="27"/>
      <c r="D69" s="26"/>
      <c r="E69" s="1"/>
      <c r="F69" s="1"/>
      <c r="G69" s="19"/>
    </row>
    <row r="70" ht="15.6" spans="1:7">
      <c r="A70" s="22"/>
      <c r="B70" s="19"/>
      <c r="C70" s="20"/>
      <c r="D70" s="26"/>
      <c r="E70" s="1"/>
      <c r="F70" s="1"/>
      <c r="G70" s="10"/>
    </row>
    <row r="71" ht="15.6" spans="1:7">
      <c r="A71" s="22"/>
      <c r="B71" s="19"/>
      <c r="C71" s="20"/>
      <c r="D71" s="26"/>
      <c r="E71" s="1"/>
      <c r="F71" s="1"/>
      <c r="G71" s="10"/>
    </row>
    <row r="72" ht="15.6" spans="1:7">
      <c r="A72" s="22"/>
      <c r="B72" s="19"/>
      <c r="C72" s="20"/>
      <c r="D72" s="26"/>
      <c r="E72" s="1"/>
      <c r="F72" s="1"/>
      <c r="G72" s="11"/>
    </row>
    <row r="73" spans="1:7">
      <c r="A73" s="22"/>
      <c r="B73" s="19"/>
      <c r="C73" s="19"/>
      <c r="D73" s="23"/>
      <c r="E73" s="1"/>
      <c r="F73" s="1"/>
      <c r="G73" s="1"/>
    </row>
    <row r="74" spans="1:7">
      <c r="A74" s="22"/>
      <c r="B74" s="19"/>
      <c r="C74" s="19"/>
      <c r="D74" s="23"/>
      <c r="E74" s="1"/>
      <c r="F74" s="1"/>
      <c r="G74" s="1"/>
    </row>
    <row r="75" spans="1:7">
      <c r="A75" s="22"/>
      <c r="B75" s="19"/>
      <c r="C75" s="19"/>
      <c r="D75" s="23"/>
      <c r="E75" s="1"/>
      <c r="F75" s="1"/>
      <c r="G75" s="1"/>
    </row>
    <row r="76" spans="1:7">
      <c r="A76" s="22"/>
      <c r="B76" s="19"/>
      <c r="C76" s="19"/>
      <c r="D76" s="23"/>
      <c r="E76" s="1"/>
      <c r="F76" s="1"/>
      <c r="G76" s="1"/>
    </row>
    <row r="77" spans="1:7">
      <c r="A77" s="22"/>
      <c r="B77" s="19"/>
      <c r="C77" s="19"/>
      <c r="D77" s="23"/>
      <c r="E77" s="1"/>
      <c r="F77" s="1"/>
      <c r="G77" s="1"/>
    </row>
    <row r="78" spans="1:7">
      <c r="A78" s="22"/>
      <c r="B78" s="19"/>
      <c r="C78" s="19"/>
      <c r="D78" s="23"/>
      <c r="E78" s="1"/>
      <c r="F78" s="1"/>
      <c r="G78" s="1"/>
    </row>
    <row r="79" spans="1:7">
      <c r="A79" s="22"/>
      <c r="B79" s="19"/>
      <c r="C79" s="19"/>
      <c r="D79" s="23"/>
      <c r="E79" s="1"/>
      <c r="F79" s="1"/>
      <c r="G79" s="1"/>
    </row>
    <row r="80" spans="1:7">
      <c r="A80" s="7"/>
      <c r="B80" s="19"/>
      <c r="C80" s="19"/>
      <c r="D80" s="23"/>
      <c r="E80" s="1"/>
      <c r="F80" s="1"/>
      <c r="G80" s="1"/>
    </row>
    <row r="81" ht="15.6" spans="1:7">
      <c r="A81" s="22"/>
      <c r="B81" s="19"/>
      <c r="C81" s="20"/>
      <c r="D81" s="26"/>
      <c r="E81" s="1"/>
      <c r="F81" s="1"/>
      <c r="G81" s="10"/>
    </row>
    <row r="82" ht="15.6" spans="1:7">
      <c r="A82" s="22"/>
      <c r="B82" s="19"/>
      <c r="C82" s="20"/>
      <c r="D82" s="26"/>
      <c r="E82" s="1"/>
      <c r="F82" s="1"/>
      <c r="G82" s="11"/>
    </row>
    <row r="83" spans="1:7">
      <c r="A83" s="22"/>
      <c r="B83" s="19"/>
      <c r="C83" s="19"/>
      <c r="D83" s="23"/>
      <c r="E83" s="1"/>
      <c r="F83" s="1"/>
      <c r="G83" s="1"/>
    </row>
    <row r="84" spans="1:7">
      <c r="A84" s="22"/>
      <c r="B84" s="19"/>
      <c r="C84" s="19"/>
      <c r="D84" s="23"/>
      <c r="E84" s="1"/>
      <c r="F84" s="1"/>
      <c r="G84" s="1"/>
    </row>
    <row r="85" spans="1:7">
      <c r="A85" s="22"/>
      <c r="B85" s="19"/>
      <c r="C85" s="19"/>
      <c r="D85" s="23"/>
      <c r="E85" s="1"/>
      <c r="F85" s="1"/>
      <c r="G85" s="1"/>
    </row>
    <row r="86" spans="1:7">
      <c r="A86" s="22"/>
      <c r="B86" s="19"/>
      <c r="C86" s="19"/>
      <c r="D86" s="23"/>
      <c r="E86" s="1"/>
      <c r="F86" s="1"/>
      <c r="G86" s="1"/>
    </row>
    <row r="87" spans="1:7">
      <c r="A87" s="22"/>
      <c r="B87" s="19"/>
      <c r="C87" s="19"/>
      <c r="D87" s="23"/>
      <c r="E87" s="1"/>
      <c r="F87" s="1"/>
      <c r="G87" s="1"/>
    </row>
    <row r="88" spans="1:7">
      <c r="A88" s="22"/>
      <c r="B88" s="19"/>
      <c r="C88" s="19"/>
      <c r="D88" s="23"/>
      <c r="E88" s="1"/>
      <c r="F88" s="1"/>
      <c r="G88" s="1"/>
    </row>
    <row r="89" spans="1:7">
      <c r="A89" s="22"/>
      <c r="B89" s="19"/>
      <c r="C89" s="19"/>
      <c r="D89" s="23"/>
      <c r="E89" s="1"/>
      <c r="F89" s="1"/>
      <c r="G89" s="1"/>
    </row>
    <row r="90" spans="1:7">
      <c r="A90" s="7"/>
      <c r="B90" s="19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7" sqref="D7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68</v>
      </c>
      <c r="C1" s="4" t="s">
        <v>69</v>
      </c>
      <c r="D1" s="5" t="s">
        <v>70</v>
      </c>
      <c r="E1" s="6" t="s">
        <v>71</v>
      </c>
    </row>
    <row r="2" spans="1:5">
      <c r="A2" s="7" t="s">
        <v>72</v>
      </c>
      <c r="B2" s="8" t="s">
        <v>40</v>
      </c>
      <c r="C2" s="9">
        <v>43204</v>
      </c>
      <c r="D2" s="8" t="s">
        <v>73</v>
      </c>
      <c r="E2" s="1" t="s">
        <v>74</v>
      </c>
    </row>
    <row r="3" spans="1:5">
      <c r="A3" s="10" t="s">
        <v>75</v>
      </c>
      <c r="B3" s="8" t="s">
        <v>40</v>
      </c>
      <c r="C3" s="9">
        <v>43221</v>
      </c>
      <c r="D3" s="11" t="s">
        <v>76</v>
      </c>
      <c r="E3" s="1" t="s">
        <v>77</v>
      </c>
    </row>
    <row r="4" spans="1:5">
      <c r="A4" s="10" t="s">
        <v>75</v>
      </c>
      <c r="B4" s="8" t="s">
        <v>40</v>
      </c>
      <c r="C4" s="12">
        <v>43246</v>
      </c>
      <c r="D4" s="13" t="s">
        <v>78</v>
      </c>
      <c r="E4" s="1" t="s">
        <v>74</v>
      </c>
    </row>
    <row r="5" spans="2:4">
      <c r="B5" s="10"/>
      <c r="C5" s="10"/>
      <c r="D5" s="13"/>
    </row>
    <row r="6" spans="2:4">
      <c r="B6" s="10"/>
      <c r="C6" s="10"/>
      <c r="D6" s="13"/>
    </row>
    <row r="7" spans="2:4">
      <c r="B7" s="10"/>
      <c r="C7" s="10"/>
      <c r="D7" s="13"/>
    </row>
    <row r="8" spans="2:4">
      <c r="B8" s="10"/>
      <c r="C8" s="10"/>
      <c r="D8" s="13"/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2018-05-30T06:42:46Z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