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25" windowHeight="7125" firstSheet="1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<sst xmlns="http://schemas.openxmlformats.org/spreadsheetml/2006/main" count="46">
  <si>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</si>
  <si>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</si>
  <si>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</si>
  <si>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</si>
  <si>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</si>
  <si>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</si>
  <si>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</si>
  <si>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</si>
  <si>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</si>
  <si>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</si>
  <si>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</si>
  <si>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</si>
  <si>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</si>
  <si>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</si>
  <si>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</si>
  <si>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</si>
  <si>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</si>
  <si>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</si>
  <si>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</si>
  <si>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</si>
  <si>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</si>
  <si>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</si>
  <si>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</si>
  <si>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</si>
  <si>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</si>
  <si>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</si>
  <si>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</si>
  <si>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</si>
  <si>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</si>
  <si>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2月27</t>
  </si>
  <si>
    <t>SaaS+微信</t>
  </si>
  <si>
    <t>南京澳创餐饮管理有限公司建邺饮品公司</t>
  </si>
  <si>
    <t>TickTakeCoffee</t>
  </si>
  <si>
    <t>南京</t>
  </si>
  <si>
    <t>鲁青鹏</t>
  </si>
  <si>
    <t>周琦</t>
  </si>
  <si>
    <t>老板</t>
  </si>
  <si>
    <t>新品牌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</si>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</sst>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44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4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13" borderId="42" applyNumberFormat="0" applyAlignment="0" applyProtection="0">
      <alignment vertical="center"/>
    </xf>
    <xf numFmtId="0" fontId="20" fillId="13" borderId="43" applyNumberFormat="0" applyAlignment="0" applyProtection="0">
      <alignment vertical="center"/>
    </xf>
    <xf numFmtId="0" fontId="27" fillId="28" borderId="47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9" fontId="9" fillId="0" borderId="7" xfId="0" applyNumberFormat="1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9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30" xfId="0" applyNumberFormat="1" applyFill="1" applyBorder="1" applyAlignment="1">
      <alignment horizontal="center" vertical="center"/>
    </xf>
    <xf numFmtId="9" fontId="0" fillId="8" borderId="31" xfId="0" applyNumberForma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32" xfId="0" applyNumberForma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9" fontId="0" fillId="9" borderId="34" xfId="0" applyNumberForma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9" fontId="0" fillId="8" borderId="36" xfId="0" applyNumberFormat="1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9" fontId="0" fillId="9" borderId="37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38" xfId="0" applyNumberForma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9" fontId="0" fillId="8" borderId="17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9" fontId="0" fillId="9" borderId="40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I15" sqref="I15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7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59"/>
      <c r="K1" s="29"/>
      <c r="L1" s="29"/>
      <c r="M1" s="60"/>
    </row>
    <row r="2" ht="14.25" spans="1:13">
      <c r="A2" s="30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4" t="s">
        <v>6</v>
      </c>
      <c r="G2" s="34" t="s">
        <v>7</v>
      </c>
      <c r="H2" s="35" t="s">
        <v>8</v>
      </c>
      <c r="I2" s="61" t="s">
        <v>9</v>
      </c>
      <c r="J2" s="62" t="s">
        <v>10</v>
      </c>
      <c r="K2" s="63" t="s">
        <v>11</v>
      </c>
      <c r="L2" s="64" t="s">
        <v>12</v>
      </c>
      <c r="M2" s="65" t="s">
        <v>13</v>
      </c>
    </row>
    <row r="3" spans="1:13">
      <c r="A3" s="36">
        <v>1</v>
      </c>
      <c r="B3" s="37">
        <v>1</v>
      </c>
      <c r="C3" s="38">
        <v>0</v>
      </c>
      <c r="D3" s="39"/>
      <c r="E3" s="39">
        <f>C3-D3</f>
        <v>0</v>
      </c>
      <c r="F3" s="40"/>
      <c r="G3" s="41"/>
      <c r="H3" s="40">
        <f>F3-G3</f>
        <v>0</v>
      </c>
      <c r="I3" s="66"/>
      <c r="J3" s="67" t="e">
        <f>I3/L3*100%</f>
        <v>#DIV/0!</v>
      </c>
      <c r="K3" s="68">
        <f>C3+G3</f>
        <v>0</v>
      </c>
      <c r="L3" s="69">
        <f>D3+G3</f>
        <v>0</v>
      </c>
      <c r="M3" s="70" t="e">
        <f>L3/K3*100%</f>
        <v>#DIV/0!</v>
      </c>
    </row>
    <row r="4" spans="1:13">
      <c r="A4" s="36"/>
      <c r="B4" s="37">
        <v>2</v>
      </c>
      <c r="C4" s="38">
        <v>0</v>
      </c>
      <c r="D4" s="39"/>
      <c r="E4" s="39">
        <v>0</v>
      </c>
      <c r="F4" s="40"/>
      <c r="G4" s="41"/>
      <c r="H4" s="40">
        <f t="shared" ref="H4:H14" si="0">F4-G4</f>
        <v>0</v>
      </c>
      <c r="I4" s="66"/>
      <c r="J4" s="67" t="e">
        <f>I4/L4*100%</f>
        <v>#DIV/0!</v>
      </c>
      <c r="K4" s="68">
        <v>0</v>
      </c>
      <c r="L4" s="69">
        <v>0</v>
      </c>
      <c r="M4" s="70" t="e">
        <f t="shared" ref="M4:M14" si="1">L4/K4*100%</f>
        <v>#DIV/0!</v>
      </c>
    </row>
    <row r="5" spans="1:13">
      <c r="A5" s="36"/>
      <c r="B5" s="37">
        <v>3</v>
      </c>
      <c r="C5" s="38">
        <v>0</v>
      </c>
      <c r="D5" s="39"/>
      <c r="E5" s="39">
        <v>0</v>
      </c>
      <c r="F5" s="40"/>
      <c r="G5" s="41"/>
      <c r="H5" s="40">
        <f t="shared" si="0"/>
        <v>0</v>
      </c>
      <c r="I5" s="66"/>
      <c r="J5" s="67" t="e">
        <f t="shared" ref="J5:J14" si="2">I5/L5*100%</f>
        <v>#DIV/0!</v>
      </c>
      <c r="K5" s="68">
        <v>0</v>
      </c>
      <c r="L5" s="69">
        <v>0</v>
      </c>
      <c r="M5" s="70" t="e">
        <f t="shared" si="1"/>
        <v>#DIV/0!</v>
      </c>
    </row>
    <row r="6" spans="1:13">
      <c r="A6" s="36"/>
      <c r="B6" s="37">
        <v>4</v>
      </c>
      <c r="C6" s="38">
        <v>0</v>
      </c>
      <c r="D6" s="39"/>
      <c r="E6" s="39">
        <v>0</v>
      </c>
      <c r="F6" s="40"/>
      <c r="G6" s="41"/>
      <c r="H6" s="40">
        <f t="shared" si="0"/>
        <v>0</v>
      </c>
      <c r="I6" s="66"/>
      <c r="J6" s="67" t="e">
        <f t="shared" si="2"/>
        <v>#DIV/0!</v>
      </c>
      <c r="K6" s="68">
        <v>0</v>
      </c>
      <c r="L6" s="69">
        <v>0</v>
      </c>
      <c r="M6" s="70" t="e">
        <f t="shared" si="1"/>
        <v>#DIV/0!</v>
      </c>
    </row>
    <row r="7" spans="1:13">
      <c r="A7" s="36"/>
      <c r="B7" s="37">
        <v>5</v>
      </c>
      <c r="C7" s="38">
        <v>0</v>
      </c>
      <c r="D7" s="39"/>
      <c r="E7" s="39">
        <v>0</v>
      </c>
      <c r="F7" s="40"/>
      <c r="G7" s="41"/>
      <c r="H7" s="40">
        <f t="shared" si="0"/>
        <v>0</v>
      </c>
      <c r="I7" s="66"/>
      <c r="J7" s="67" t="e">
        <f t="shared" si="2"/>
        <v>#DIV/0!</v>
      </c>
      <c r="K7" s="68">
        <v>0</v>
      </c>
      <c r="L7" s="69">
        <v>0</v>
      </c>
      <c r="M7" s="70" t="e">
        <f t="shared" si="1"/>
        <v>#DIV/0!</v>
      </c>
    </row>
    <row r="8" ht="14.25" spans="1:13">
      <c r="A8" s="42"/>
      <c r="B8" s="43"/>
      <c r="C8" s="44"/>
      <c r="D8" s="45"/>
      <c r="E8" s="45"/>
      <c r="F8" s="46"/>
      <c r="G8" s="47"/>
      <c r="H8" s="46">
        <f t="shared" si="0"/>
        <v>0</v>
      </c>
      <c r="I8" s="71"/>
      <c r="J8" s="72" t="e">
        <f t="shared" si="2"/>
        <v>#DIV/0!</v>
      </c>
      <c r="K8" s="73">
        <v>0</v>
      </c>
      <c r="L8" s="74">
        <v>0</v>
      </c>
      <c r="M8" s="75" t="e">
        <f t="shared" si="1"/>
        <v>#DIV/0!</v>
      </c>
    </row>
    <row r="9" spans="1:13">
      <c r="A9" s="48">
        <v>2</v>
      </c>
      <c r="B9" s="37">
        <v>9</v>
      </c>
      <c r="C9" s="38">
        <v>1</v>
      </c>
      <c r="D9" s="39">
        <v>1</v>
      </c>
      <c r="E9" s="39"/>
      <c r="F9" s="40"/>
      <c r="G9" s="41"/>
      <c r="H9" s="40">
        <f t="shared" si="0"/>
        <v>0</v>
      </c>
      <c r="I9" s="66"/>
      <c r="J9" s="67">
        <f t="shared" si="2"/>
        <v>0</v>
      </c>
      <c r="K9" s="68">
        <f>C9+G9</f>
        <v>1</v>
      </c>
      <c r="L9" s="69">
        <f>D9+G9</f>
        <v>1</v>
      </c>
      <c r="M9" s="70">
        <f t="shared" si="1"/>
        <v>1</v>
      </c>
    </row>
    <row r="10" spans="1:13">
      <c r="A10" s="48"/>
      <c r="B10" s="37"/>
      <c r="C10" s="38"/>
      <c r="D10" s="39"/>
      <c r="E10" s="39"/>
      <c r="F10" s="40"/>
      <c r="G10" s="41"/>
      <c r="H10" s="40">
        <f t="shared" si="0"/>
        <v>0</v>
      </c>
      <c r="I10" s="66"/>
      <c r="J10" s="67" t="e">
        <f t="shared" si="2"/>
        <v>#DIV/0!</v>
      </c>
      <c r="K10" s="68">
        <v>1</v>
      </c>
      <c r="L10" s="69">
        <v>0</v>
      </c>
      <c r="M10" s="70">
        <f t="shared" si="1"/>
        <v>0</v>
      </c>
    </row>
    <row r="11" spans="1:13">
      <c r="A11" s="48"/>
      <c r="B11" s="37"/>
      <c r="C11" s="38"/>
      <c r="D11" s="39"/>
      <c r="E11" s="39"/>
      <c r="F11" s="40"/>
      <c r="G11" s="41"/>
      <c r="H11" s="40">
        <f t="shared" si="0"/>
        <v>0</v>
      </c>
      <c r="I11" s="66"/>
      <c r="J11" s="67" t="e">
        <f t="shared" si="2"/>
        <v>#DIV/0!</v>
      </c>
      <c r="K11" s="68">
        <v>0</v>
      </c>
      <c r="L11" s="69">
        <v>0</v>
      </c>
      <c r="M11" s="70" t="e">
        <f t="shared" si="1"/>
        <v>#DIV/0!</v>
      </c>
    </row>
    <row r="12" spans="1:13">
      <c r="A12" s="48"/>
      <c r="B12" s="37"/>
      <c r="C12" s="38"/>
      <c r="D12" s="39"/>
      <c r="E12" s="39"/>
      <c r="F12" s="40"/>
      <c r="G12" s="41"/>
      <c r="H12" s="40">
        <f t="shared" si="0"/>
        <v>0</v>
      </c>
      <c r="I12" s="66"/>
      <c r="J12" s="67" t="e">
        <f t="shared" si="2"/>
        <v>#DIV/0!</v>
      </c>
      <c r="K12" s="68">
        <v>0</v>
      </c>
      <c r="L12" s="69">
        <v>0</v>
      </c>
      <c r="M12" s="70" t="e">
        <f t="shared" si="1"/>
        <v>#DIV/0!</v>
      </c>
    </row>
    <row r="13" ht="14.25" spans="1:13">
      <c r="A13" s="48"/>
      <c r="B13" s="37"/>
      <c r="C13" s="38"/>
      <c r="D13" s="39"/>
      <c r="E13" s="39"/>
      <c r="F13" s="40"/>
      <c r="G13" s="41"/>
      <c r="H13" s="40">
        <f t="shared" si="0"/>
        <v>0</v>
      </c>
      <c r="I13" s="66"/>
      <c r="J13" s="76" t="e">
        <f t="shared" si="2"/>
        <v>#DIV/0!</v>
      </c>
      <c r="K13" s="77"/>
      <c r="L13" s="78">
        <v>0</v>
      </c>
      <c r="M13" s="79" t="e">
        <f t="shared" si="1"/>
        <v>#DIV/0!</v>
      </c>
    </row>
    <row r="14" ht="14.25" spans="1:13">
      <c r="A14" s="49"/>
      <c r="B14" s="50"/>
      <c r="C14" s="51"/>
      <c r="D14" s="52"/>
      <c r="E14" s="52"/>
      <c r="F14" s="53"/>
      <c r="G14" s="54"/>
      <c r="H14" s="53"/>
      <c r="I14" s="80"/>
      <c r="J14" s="81"/>
      <c r="K14" s="82"/>
      <c r="L14" s="82"/>
      <c r="M14" s="83"/>
    </row>
    <row r="15" spans="1:13">
      <c r="A15" s="48">
        <v>3</v>
      </c>
      <c r="B15" s="55"/>
      <c r="C15" s="56"/>
      <c r="D15" s="57"/>
      <c r="E15" s="57"/>
      <c r="F15" s="58"/>
      <c r="G15" s="58"/>
      <c r="H15" s="58"/>
      <c r="I15" s="84"/>
      <c r="J15" s="85"/>
      <c r="K15" s="86"/>
      <c r="L15" s="86"/>
      <c r="M15" s="87"/>
    </row>
    <row r="16" spans="1:13">
      <c r="A16" s="48"/>
      <c r="B16" s="50"/>
      <c r="C16" s="51"/>
      <c r="D16" s="52"/>
      <c r="E16" s="52"/>
      <c r="F16" s="53"/>
      <c r="G16" s="54"/>
      <c r="H16" s="53"/>
      <c r="I16" s="80"/>
      <c r="J16" s="88"/>
      <c r="K16" s="89"/>
      <c r="L16" s="89"/>
      <c r="M16" s="90"/>
    </row>
    <row r="17" spans="1:13">
      <c r="A17" s="48"/>
      <c r="B17" s="50"/>
      <c r="C17" s="51"/>
      <c r="D17" s="52"/>
      <c r="E17" s="52"/>
      <c r="F17" s="53"/>
      <c r="G17" s="54"/>
      <c r="H17" s="53"/>
      <c r="I17" s="80"/>
      <c r="J17" s="88"/>
      <c r="K17" s="89"/>
      <c r="L17" s="89"/>
      <c r="M17" s="90"/>
    </row>
    <row r="18" spans="1:13">
      <c r="A18" s="48"/>
      <c r="B18" s="50"/>
      <c r="C18" s="51"/>
      <c r="D18" s="52"/>
      <c r="E18" s="52"/>
      <c r="F18" s="53"/>
      <c r="G18" s="54"/>
      <c r="H18" s="53"/>
      <c r="I18" s="80"/>
      <c r="J18" s="88"/>
      <c r="K18" s="89"/>
      <c r="L18" s="89"/>
      <c r="M18" s="90"/>
    </row>
    <row r="19" spans="1:13">
      <c r="A19" s="48"/>
      <c r="B19" s="50"/>
      <c r="C19" s="51"/>
      <c r="D19" s="52"/>
      <c r="E19" s="52"/>
      <c r="F19" s="53"/>
      <c r="G19" s="54"/>
      <c r="H19" s="53"/>
      <c r="I19" s="80"/>
      <c r="J19" s="88"/>
      <c r="K19" s="89"/>
      <c r="L19" s="89"/>
      <c r="M19" s="90"/>
    </row>
    <row r="20" ht="14.25" spans="1:13">
      <c r="A20" s="49"/>
      <c r="B20" s="43"/>
      <c r="C20" s="44"/>
      <c r="D20" s="45"/>
      <c r="E20" s="45"/>
      <c r="F20" s="46"/>
      <c r="G20" s="47"/>
      <c r="H20" s="46">
        <f>F20-G20</f>
        <v>0</v>
      </c>
      <c r="I20" s="91"/>
      <c r="J20" s="92" t="e">
        <f>I20/L20*100%</f>
        <v>#DIV/0!</v>
      </c>
      <c r="K20" s="93">
        <v>0</v>
      </c>
      <c r="L20" s="93">
        <v>0</v>
      </c>
      <c r="M20" s="94" t="e">
        <f>L20/K20*100%</f>
        <v>#DIV/0!</v>
      </c>
    </row>
  </sheetData>
  <mergeCells count="4">
    <mergeCell ref="A1:M1"/>
    <mergeCell ref="A3:A8"/>
    <mergeCell ref="A9:A14"/>
    <mergeCell ref="A15:A2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D11" sqref="D11"/>
    </sheetView>
  </sheetViews>
  <sheetFormatPr defaultColWidth="9.75" defaultRowHeight="13.5"/>
  <cols>
    <col min="1" max="1" width="12.875" customWidth="1"/>
    <col min="2" max="3" width="11.5" customWidth="1"/>
    <col min="4" max="4" width="36.25" customWidth="1"/>
    <col min="5" max="5" width="17.2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6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1">
        <v>9</v>
      </c>
      <c r="B2" s="1" t="s">
        <v>29</v>
      </c>
      <c r="C2" s="1" t="s">
        <v>30</v>
      </c>
      <c r="D2" s="1" t="s">
        <v>31</v>
      </c>
      <c r="E2" s="1" t="s">
        <v>32</v>
      </c>
      <c r="F2" s="8" t="s">
        <v>33</v>
      </c>
      <c r="G2" s="1">
        <v>76132189</v>
      </c>
      <c r="H2" s="1" t="s">
        <v>32</v>
      </c>
      <c r="I2" s="8" t="s">
        <v>33</v>
      </c>
      <c r="J2" s="8" t="s">
        <v>34</v>
      </c>
      <c r="K2" s="8">
        <v>13451837737</v>
      </c>
      <c r="L2" s="8" t="s">
        <v>35</v>
      </c>
      <c r="M2" s="8" t="s">
        <v>36</v>
      </c>
      <c r="N2" s="8">
        <v>13770608192</v>
      </c>
      <c r="O2" s="8" t="s">
        <v>37</v>
      </c>
    </row>
    <row r="3" ht="14.25" spans="1:15">
      <c r="A3" s="8"/>
      <c r="B3" s="19"/>
      <c r="C3" s="1"/>
      <c r="D3" s="24"/>
      <c r="E3" s="1"/>
      <c r="F3" s="1"/>
      <c r="H3" s="1"/>
      <c r="I3" s="1"/>
      <c r="J3" s="1"/>
      <c r="K3" s="1"/>
      <c r="L3" s="1"/>
      <c r="M3" s="1"/>
      <c r="N3" s="1"/>
      <c r="O3" s="1"/>
    </row>
    <row r="4" spans="1:15">
      <c r="A4" s="8"/>
      <c r="B4" s="25"/>
      <c r="C4" s="8"/>
      <c r="D4" s="8"/>
      <c r="E4" s="8"/>
      <c r="F4" s="8"/>
      <c r="G4" s="8"/>
      <c r="H4" s="1"/>
      <c r="I4" s="8"/>
      <c r="J4" s="8"/>
      <c r="K4" s="8"/>
      <c r="L4" s="8"/>
      <c r="M4" s="8"/>
      <c r="N4" s="8"/>
      <c r="O4" s="8"/>
    </row>
    <row r="5" spans="1:15">
      <c r="A5" s="8"/>
      <c r="B5" s="25"/>
      <c r="C5" s="8"/>
      <c r="D5" s="8"/>
      <c r="E5" s="8"/>
      <c r="F5" s="8"/>
      <c r="G5" s="8"/>
      <c r="H5" s="1"/>
      <c r="I5" s="8"/>
      <c r="J5" s="8"/>
      <c r="K5" s="8"/>
      <c r="L5" s="8"/>
      <c r="M5" s="8"/>
      <c r="N5" s="8"/>
      <c r="O5" s="8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3:O1048576">
      <formula1>"新品牌,老品牌"</formula1>
    </dataValidation>
    <dataValidation type="list" allowBlank="1" showInputMessage="1" showErrorMessage="1" sqref="F20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1" sqref="D11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38</v>
      </c>
      <c r="D1" s="14" t="s">
        <v>39</v>
      </c>
      <c r="E1" s="12" t="s">
        <v>40</v>
      </c>
      <c r="F1" s="12" t="s">
        <v>41</v>
      </c>
      <c r="G1" s="12" t="s">
        <v>42</v>
      </c>
    </row>
    <row r="2" spans="1:7">
      <c r="A2" s="8"/>
      <c r="B2" s="15"/>
      <c r="C2" s="16"/>
      <c r="D2" s="17"/>
      <c r="E2" s="1"/>
      <c r="F2" s="1"/>
      <c r="G2" s="1"/>
    </row>
    <row r="3" spans="1:7">
      <c r="A3" s="8"/>
      <c r="B3" s="15"/>
      <c r="C3" s="16"/>
      <c r="D3" s="17"/>
      <c r="E3" s="1"/>
      <c r="F3" s="1"/>
      <c r="G3" s="1"/>
    </row>
    <row r="4" spans="1:7">
      <c r="A4" s="8"/>
      <c r="B4" s="15"/>
      <c r="C4" s="16"/>
      <c r="D4" s="17"/>
      <c r="E4" s="1"/>
      <c r="F4" s="1"/>
      <c r="G4" s="1"/>
    </row>
    <row r="5" spans="1:7">
      <c r="A5" s="8"/>
      <c r="B5" s="15"/>
      <c r="C5" s="16"/>
      <c r="D5" s="17"/>
      <c r="E5" s="1"/>
      <c r="F5" s="1"/>
      <c r="G5" s="1"/>
    </row>
    <row r="6" spans="1:7">
      <c r="A6" s="8"/>
      <c r="B6" s="15"/>
      <c r="C6" s="16"/>
      <c r="D6" s="17"/>
      <c r="E6" s="1"/>
      <c r="F6" s="1"/>
      <c r="G6" s="1"/>
    </row>
    <row r="7" spans="1:7">
      <c r="A7" s="8"/>
      <c r="B7" s="15"/>
      <c r="C7" s="16"/>
      <c r="D7" s="17"/>
      <c r="E7" s="1"/>
      <c r="F7" s="1"/>
      <c r="G7" s="1"/>
    </row>
    <row r="8" spans="1:7">
      <c r="A8" s="8"/>
      <c r="B8" s="15"/>
      <c r="C8" s="16"/>
      <c r="D8" s="17"/>
      <c r="E8" s="1"/>
      <c r="F8" s="1"/>
      <c r="G8" s="1"/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4" sqref="E4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43</v>
      </c>
      <c r="C1" s="3" t="s">
        <v>44</v>
      </c>
      <c r="D1" s="4" t="s">
        <v>45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2018-03-07T07:20:50Z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