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<sst xmlns="http://schemas.openxmlformats.org/spreadsheetml/2006/main" count="154">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</sst>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m&quot;月&quot;d&quot;日&quot;;@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10" borderId="24" applyNumberFormat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23" borderId="2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K27" sqref="K27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3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>
        <v>1</v>
      </c>
      <c r="C3" s="44">
        <v>1</v>
      </c>
      <c r="D3" s="45"/>
      <c r="E3" s="45">
        <f>C3-D3</f>
        <v>1</v>
      </c>
      <c r="F3" s="46"/>
      <c r="G3" s="47"/>
      <c r="H3" s="46">
        <f>F3-G3</f>
        <v>0</v>
      </c>
      <c r="I3" s="61"/>
      <c r="J3" s="62" t="e">
        <f>I3/L3*100%</f>
        <v>#DIV/0!</v>
      </c>
      <c r="K3" s="63">
        <f>C3+G3</f>
        <v>1</v>
      </c>
      <c r="L3" s="64">
        <f>D3+G3</f>
        <v>0</v>
      </c>
      <c r="M3" s="65">
        <f>L3/K3*100%</f>
        <v>0</v>
      </c>
    </row>
    <row r="4" spans="1:13">
      <c r="A4" s="42"/>
      <c r="B4" s="43">
        <v>2</v>
      </c>
      <c r="C4" s="44">
        <v>1</v>
      </c>
      <c r="D4" s="45"/>
      <c r="E4" s="45">
        <v>1</v>
      </c>
      <c r="F4" s="46"/>
      <c r="G4" s="47"/>
      <c r="H4" s="46">
        <f t="shared" ref="H4:H26" si="0">F4-G4</f>
        <v>0</v>
      </c>
      <c r="I4" s="61"/>
      <c r="J4" s="62" t="e">
        <f>I4/L4*100%</f>
        <v>#DIV/0!</v>
      </c>
      <c r="K4" s="63">
        <v>1</v>
      </c>
      <c r="L4" s="64">
        <v>0</v>
      </c>
      <c r="M4" s="65">
        <f t="shared" ref="M4:M26" si="1">L4/K4*100%</f>
        <v>0</v>
      </c>
    </row>
    <row r="5" spans="1:13">
      <c r="A5" s="42"/>
      <c r="B5" s="43">
        <v>3</v>
      </c>
      <c r="C5" s="44">
        <v>0</v>
      </c>
      <c r="D5" s="45"/>
      <c r="E5" s="45">
        <v>0</v>
      </c>
      <c r="F5" s="46"/>
      <c r="G5" s="47"/>
      <c r="H5" s="46">
        <f t="shared" si="0"/>
        <v>0</v>
      </c>
      <c r="I5" s="61"/>
      <c r="J5" s="62" t="e">
        <f t="shared" ref="J5:J26" si="2">I5/L5*100%</f>
        <v>#DIV/0!</v>
      </c>
      <c r="K5" s="63">
        <v>0</v>
      </c>
      <c r="L5" s="64">
        <v>0</v>
      </c>
      <c r="M5" s="65" t="e">
        <f t="shared" si="1"/>
        <v>#DIV/0!</v>
      </c>
    </row>
    <row r="6" spans="1:13">
      <c r="A6" s="42"/>
      <c r="B6" s="43">
        <v>4</v>
      </c>
      <c r="C6" s="44">
        <v>0</v>
      </c>
      <c r="D6" s="45"/>
      <c r="E6" s="45">
        <v>0</v>
      </c>
      <c r="F6" s="46"/>
      <c r="G6" s="47"/>
      <c r="H6" s="46">
        <f t="shared" si="0"/>
        <v>0</v>
      </c>
      <c r="I6" s="61"/>
      <c r="J6" s="62" t="e">
        <f t="shared" si="2"/>
        <v>#DIV/0!</v>
      </c>
      <c r="K6" s="63">
        <v>0</v>
      </c>
      <c r="L6" s="64">
        <v>0</v>
      </c>
      <c r="M6" s="65" t="e">
        <f t="shared" si="1"/>
        <v>#DIV/0!</v>
      </c>
    </row>
    <row r="7" spans="1:13">
      <c r="A7" s="42"/>
      <c r="B7" s="43">
        <v>5</v>
      </c>
      <c r="C7" s="44">
        <v>1</v>
      </c>
      <c r="D7" s="45"/>
      <c r="E7" s="45">
        <v>1</v>
      </c>
      <c r="F7" s="46"/>
      <c r="G7" s="47"/>
      <c r="H7" s="46">
        <f t="shared" si="0"/>
        <v>0</v>
      </c>
      <c r="I7" s="61"/>
      <c r="J7" s="62" t="e">
        <f t="shared" si="2"/>
        <v>#DIV/0!</v>
      </c>
      <c r="K7" s="63">
        <v>1</v>
      </c>
      <c r="L7" s="64">
        <v>0</v>
      </c>
      <c r="M7" s="65">
        <f t="shared" si="1"/>
        <v>0</v>
      </c>
    </row>
    <row r="8" ht="14.25" spans="1:13">
      <c r="A8" s="48"/>
      <c r="B8" s="49"/>
      <c r="C8" s="50"/>
      <c r="D8" s="51"/>
      <c r="E8" s="51"/>
      <c r="F8" s="52"/>
      <c r="G8" s="53"/>
      <c r="H8" s="52">
        <f t="shared" si="0"/>
        <v>0</v>
      </c>
      <c r="I8" s="66"/>
      <c r="J8" s="67" t="e">
        <f t="shared" si="2"/>
        <v>#DIV/0!</v>
      </c>
      <c r="K8" s="68">
        <v>0</v>
      </c>
      <c r="L8" s="69">
        <v>0</v>
      </c>
      <c r="M8" s="70" t="e">
        <f t="shared" si="1"/>
        <v>#DIV/0!</v>
      </c>
    </row>
    <row r="9" spans="1:13">
      <c r="A9" s="42">
        <v>2</v>
      </c>
      <c r="B9" s="43">
        <v>8</v>
      </c>
      <c r="C9" s="44">
        <v>1</v>
      </c>
      <c r="D9" s="45">
        <v>1</v>
      </c>
      <c r="E9" s="45"/>
      <c r="F9" s="46"/>
      <c r="G9" s="47"/>
      <c r="H9" s="46">
        <f t="shared" si="0"/>
        <v>0</v>
      </c>
      <c r="I9" s="61"/>
      <c r="J9" s="62">
        <f t="shared" si="2"/>
        <v>0</v>
      </c>
      <c r="K9" s="63">
        <f>C9+G9</f>
        <v>1</v>
      </c>
      <c r="L9" s="64">
        <f>D9+G9</f>
        <v>1</v>
      </c>
      <c r="M9" s="65">
        <f t="shared" si="1"/>
        <v>1</v>
      </c>
    </row>
    <row r="10" spans="1:13">
      <c r="A10" s="42"/>
      <c r="B10" s="43">
        <v>10</v>
      </c>
      <c r="C10" s="44">
        <v>1</v>
      </c>
      <c r="D10" s="45"/>
      <c r="E10" s="45">
        <v>1</v>
      </c>
      <c r="F10" s="46"/>
      <c r="G10" s="47"/>
      <c r="H10" s="46">
        <f t="shared" si="0"/>
        <v>0</v>
      </c>
      <c r="I10" s="61"/>
      <c r="J10" s="62" t="e">
        <f t="shared" si="2"/>
        <v>#DIV/0!</v>
      </c>
      <c r="K10" s="63">
        <v>1</v>
      </c>
      <c r="L10" s="64">
        <v>0</v>
      </c>
      <c r="M10" s="65">
        <f t="shared" si="1"/>
        <v>0</v>
      </c>
    </row>
    <row r="11" spans="1:13">
      <c r="A11" s="42"/>
      <c r="B11" s="43"/>
      <c r="C11" s="44"/>
      <c r="D11" s="45"/>
      <c r="E11" s="45"/>
      <c r="F11" s="46"/>
      <c r="G11" s="47"/>
      <c r="H11" s="46">
        <f t="shared" si="0"/>
        <v>0</v>
      </c>
      <c r="I11" s="61"/>
      <c r="J11" s="62" t="e">
        <f t="shared" si="2"/>
        <v>#DIV/0!</v>
      </c>
      <c r="K11" s="63">
        <v>0</v>
      </c>
      <c r="L11" s="64">
        <v>0</v>
      </c>
      <c r="M11" s="65" t="e">
        <f t="shared" si="1"/>
        <v>#DIV/0!</v>
      </c>
    </row>
    <row r="12" spans="1:13">
      <c r="A12" s="42"/>
      <c r="B12" s="43"/>
      <c r="C12" s="44"/>
      <c r="D12" s="45"/>
      <c r="E12" s="45"/>
      <c r="F12" s="46"/>
      <c r="G12" s="47"/>
      <c r="H12" s="46">
        <f t="shared" si="0"/>
        <v>0</v>
      </c>
      <c r="I12" s="61"/>
      <c r="J12" s="62" t="e">
        <f t="shared" si="2"/>
        <v>#DIV/0!</v>
      </c>
      <c r="K12" s="63">
        <v>0</v>
      </c>
      <c r="L12" s="64">
        <v>0</v>
      </c>
      <c r="M12" s="65" t="e">
        <f t="shared" si="1"/>
        <v>#DIV/0!</v>
      </c>
    </row>
    <row r="13" spans="1:13">
      <c r="A13" s="42"/>
      <c r="B13" s="43"/>
      <c r="C13" s="44"/>
      <c r="D13" s="45"/>
      <c r="E13" s="45"/>
      <c r="F13" s="46"/>
      <c r="G13" s="47"/>
      <c r="H13" s="46">
        <f t="shared" si="0"/>
        <v>0</v>
      </c>
      <c r="I13" s="61"/>
      <c r="J13" s="62" t="e">
        <f t="shared" si="2"/>
        <v>#DIV/0!</v>
      </c>
      <c r="K13" s="63">
        <v>1</v>
      </c>
      <c r="L13" s="64">
        <v>0</v>
      </c>
      <c r="M13" s="65">
        <f t="shared" si="1"/>
        <v>0</v>
      </c>
    </row>
    <row r="14" ht="14.25" spans="1:13">
      <c r="A14" s="48"/>
      <c r="B14" s="49"/>
      <c r="C14" s="50"/>
      <c r="D14" s="51"/>
      <c r="E14" s="51"/>
      <c r="F14" s="52"/>
      <c r="G14" s="53"/>
      <c r="H14" s="52">
        <f t="shared" si="0"/>
        <v>0</v>
      </c>
      <c r="I14" s="66"/>
      <c r="J14" s="67" t="e">
        <f t="shared" si="2"/>
        <v>#DIV/0!</v>
      </c>
      <c r="K14" s="68">
        <v>0</v>
      </c>
      <c r="L14" s="69">
        <v>0</v>
      </c>
      <c r="M14" s="70" t="e">
        <f t="shared" si="1"/>
        <v>#DIV/0!</v>
      </c>
    </row>
    <row r="15" spans="1:13">
      <c r="A15" s="4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0"/>
        <v>0</v>
      </c>
      <c r="I15" s="61"/>
      <c r="J15" s="62">
        <f t="shared" si="2"/>
        <v>0</v>
      </c>
      <c r="K15" s="63">
        <f>C15+G15</f>
        <v>2</v>
      </c>
      <c r="L15" s="64">
        <f>D15+G15</f>
        <v>1</v>
      </c>
      <c r="M15" s="65">
        <f t="shared" si="1"/>
        <v>0.5</v>
      </c>
    </row>
    <row r="16" spans="1:13">
      <c r="A16" s="42"/>
      <c r="B16" s="43">
        <v>12</v>
      </c>
      <c r="C16" s="44"/>
      <c r="D16" s="45"/>
      <c r="E16" s="45">
        <v>1</v>
      </c>
      <c r="F16" s="46"/>
      <c r="G16" s="47"/>
      <c r="H16" s="46">
        <f t="shared" si="0"/>
        <v>0</v>
      </c>
      <c r="I16" s="61"/>
      <c r="J16" s="62" t="e">
        <f t="shared" si="2"/>
        <v>#DIV/0!</v>
      </c>
      <c r="K16" s="63">
        <v>1</v>
      </c>
      <c r="L16" s="64">
        <v>0</v>
      </c>
      <c r="M16" s="65">
        <f t="shared" si="1"/>
        <v>0</v>
      </c>
    </row>
    <row r="17" spans="1:13">
      <c r="A17" s="4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0"/>
        <v>0</v>
      </c>
      <c r="I17" s="61"/>
      <c r="J17" s="62">
        <f t="shared" si="2"/>
        <v>0</v>
      </c>
      <c r="K17" s="63">
        <v>2</v>
      </c>
      <c r="L17" s="64">
        <v>3</v>
      </c>
      <c r="M17" s="65">
        <f t="shared" si="1"/>
        <v>1.5</v>
      </c>
    </row>
    <row r="18" spans="1:13">
      <c r="A18" s="42"/>
      <c r="B18" s="43">
        <v>14</v>
      </c>
      <c r="C18" s="44">
        <v>2</v>
      </c>
      <c r="D18" s="45">
        <v>0</v>
      </c>
      <c r="E18" s="45">
        <v>2</v>
      </c>
      <c r="F18" s="46"/>
      <c r="G18" s="47"/>
      <c r="H18" s="46">
        <f t="shared" si="0"/>
        <v>0</v>
      </c>
      <c r="I18" s="61"/>
      <c r="J18" s="62" t="e">
        <f t="shared" si="2"/>
        <v>#DIV/0!</v>
      </c>
      <c r="K18" s="63">
        <v>0</v>
      </c>
      <c r="L18" s="64">
        <v>0</v>
      </c>
      <c r="M18" s="65" t="e">
        <f t="shared" si="1"/>
        <v>#DIV/0!</v>
      </c>
    </row>
    <row r="19" ht="14.25" spans="1:13">
      <c r="A19" s="42"/>
      <c r="B19" s="43"/>
      <c r="C19" s="44"/>
      <c r="D19" s="45"/>
      <c r="E19" s="45"/>
      <c r="F19" s="46"/>
      <c r="G19" s="47"/>
      <c r="H19" s="46"/>
      <c r="I19" s="61"/>
      <c r="J19" s="67" t="e">
        <f t="shared" si="2"/>
        <v>#DIV/0!</v>
      </c>
      <c r="K19" s="63"/>
      <c r="L19" s="64"/>
      <c r="M19" s="65"/>
    </row>
    <row r="20" ht="14.25" spans="1:13">
      <c r="A20" s="48"/>
      <c r="B20" s="49"/>
      <c r="C20" s="50"/>
      <c r="D20" s="51"/>
      <c r="E20" s="51"/>
      <c r="F20" s="52"/>
      <c r="G20" s="53"/>
      <c r="H20" s="52">
        <f t="shared" si="0"/>
        <v>0</v>
      </c>
      <c r="I20" s="66"/>
      <c r="J20" s="67" t="e">
        <f t="shared" si="2"/>
        <v>#DIV/0!</v>
      </c>
      <c r="K20" s="68">
        <v>0</v>
      </c>
      <c r="L20" s="69">
        <v>0</v>
      </c>
      <c r="M20" s="70" t="e">
        <f t="shared" si="1"/>
        <v>#DIV/0!</v>
      </c>
    </row>
    <row r="21" spans="1:13">
      <c r="A21" s="4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0"/>
        <v>0</v>
      </c>
      <c r="I21" s="61"/>
      <c r="J21" s="62">
        <f t="shared" si="2"/>
        <v>0</v>
      </c>
      <c r="K21" s="63">
        <v>2</v>
      </c>
      <c r="L21" s="64">
        <v>1</v>
      </c>
      <c r="M21" s="65">
        <f t="shared" si="1"/>
        <v>0.5</v>
      </c>
    </row>
    <row r="22" spans="1:13">
      <c r="A22" s="42"/>
      <c r="B22" s="43">
        <v>16</v>
      </c>
      <c r="C22" s="44">
        <v>4</v>
      </c>
      <c r="D22" s="45">
        <v>3</v>
      </c>
      <c r="E22" s="45">
        <v>0</v>
      </c>
      <c r="F22" s="46"/>
      <c r="G22" s="47"/>
      <c r="H22" s="46"/>
      <c r="I22" s="61"/>
      <c r="J22" s="62" t="e">
        <f t="shared" si="2"/>
        <v>#DIV/0!</v>
      </c>
      <c r="K22" s="63">
        <v>4</v>
      </c>
      <c r="L22" s="64">
        <v>0</v>
      </c>
      <c r="M22" s="65">
        <f t="shared" si="1"/>
        <v>0</v>
      </c>
    </row>
    <row r="23" spans="1:13">
      <c r="A23" s="42"/>
      <c r="B23" s="43">
        <v>17</v>
      </c>
      <c r="C23" s="44">
        <v>12</v>
      </c>
      <c r="D23" s="45">
        <v>10</v>
      </c>
      <c r="E23" s="45">
        <v>2</v>
      </c>
      <c r="F23" s="46"/>
      <c r="G23" s="47"/>
      <c r="H23" s="46"/>
      <c r="I23" s="61">
        <v>3</v>
      </c>
      <c r="J23" s="62">
        <f t="shared" si="2"/>
        <v>0.3</v>
      </c>
      <c r="K23" s="63">
        <v>12</v>
      </c>
      <c r="L23" s="64">
        <v>10</v>
      </c>
      <c r="M23" s="65">
        <f t="shared" si="1"/>
        <v>0.833333333333333</v>
      </c>
    </row>
    <row r="24" spans="1:13">
      <c r="A24" s="42"/>
      <c r="B24" s="43">
        <v>18</v>
      </c>
      <c r="C24" s="44">
        <v>14</v>
      </c>
      <c r="D24" s="45">
        <v>12</v>
      </c>
      <c r="E24" s="45">
        <v>2</v>
      </c>
      <c r="F24" s="46"/>
      <c r="G24" s="47"/>
      <c r="H24" s="46"/>
      <c r="I24" s="61"/>
      <c r="J24" s="62">
        <f t="shared" si="2"/>
        <v>0</v>
      </c>
      <c r="K24" s="63">
        <v>14</v>
      </c>
      <c r="L24" s="64">
        <v>12</v>
      </c>
      <c r="M24" s="65">
        <f t="shared" si="1"/>
        <v>0.857142857142857</v>
      </c>
    </row>
    <row r="25" spans="1:13">
      <c r="A25" s="42"/>
      <c r="B25" s="43"/>
      <c r="C25" s="44"/>
      <c r="D25" s="45"/>
      <c r="E25" s="45"/>
      <c r="F25" s="46"/>
      <c r="G25" s="47"/>
      <c r="H25" s="46"/>
      <c r="I25" s="61"/>
      <c r="J25" s="62" t="e">
        <f t="shared" si="2"/>
        <v>#DIV/0!</v>
      </c>
      <c r="K25" s="63"/>
      <c r="L25" s="64"/>
      <c r="M25" s="65" t="e">
        <f t="shared" si="1"/>
        <v>#DIV/0!</v>
      </c>
    </row>
    <row r="26" ht="14.25" spans="1:13">
      <c r="A26" s="48"/>
      <c r="B26" s="49"/>
      <c r="C26" s="50"/>
      <c r="D26" s="51"/>
      <c r="E26" s="51"/>
      <c r="F26" s="52"/>
      <c r="G26" s="53"/>
      <c r="H26" s="52"/>
      <c r="I26" s="66"/>
      <c r="J26" s="67" t="e">
        <f t="shared" si="2"/>
        <v>#DIV/0!</v>
      </c>
      <c r="K26" s="68"/>
      <c r="L26" s="69"/>
      <c r="M26" s="70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E26" sqref="E26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10" customFormat="1" spans="1:15">
      <c r="A23" s="8">
        <v>18</v>
      </c>
      <c r="B23" s="31">
        <v>43224</v>
      </c>
      <c r="C23" s="8" t="s">
        <v>39</v>
      </c>
      <c r="D23" s="8" t="s">
        <v>97</v>
      </c>
      <c r="E23" s="8" t="s">
        <v>98</v>
      </c>
      <c r="F23" s="8" t="s">
        <v>32</v>
      </c>
      <c r="G23" s="8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8" t="s">
        <v>99</v>
      </c>
      <c r="M23" s="8" t="s">
        <v>52</v>
      </c>
      <c r="N23" s="8">
        <v>13770564711</v>
      </c>
      <c r="O23" s="8" t="s">
        <v>37</v>
      </c>
    </row>
    <row r="24" s="10" customFormat="1" spans="1:15">
      <c r="A24" s="8">
        <v>18</v>
      </c>
      <c r="B24" s="31">
        <v>43225</v>
      </c>
      <c r="C24" s="8" t="s">
        <v>39</v>
      </c>
      <c r="D24" s="8" t="s">
        <v>100</v>
      </c>
      <c r="E24" s="8" t="s">
        <v>101</v>
      </c>
      <c r="F24" s="8" t="s">
        <v>32</v>
      </c>
      <c r="G24" s="8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8" t="s">
        <v>103</v>
      </c>
      <c r="M24" s="8" t="s">
        <v>52</v>
      </c>
      <c r="N24" s="8">
        <v>18952027077</v>
      </c>
      <c r="O24" s="8" t="s">
        <v>37</v>
      </c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5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104</v>
      </c>
      <c r="D1" s="15" t="s">
        <v>105</v>
      </c>
      <c r="E1" s="13" t="s">
        <v>106</v>
      </c>
      <c r="F1" s="13" t="s">
        <v>107</v>
      </c>
      <c r="G1" s="13" t="s">
        <v>108</v>
      </c>
    </row>
    <row r="2" spans="1:7">
      <c r="A2" s="8">
        <v>1</v>
      </c>
      <c r="B2" s="16" t="s">
        <v>109</v>
      </c>
      <c r="C2" s="17">
        <v>43102</v>
      </c>
      <c r="D2" s="18" t="s">
        <v>110</v>
      </c>
      <c r="E2" s="1" t="s">
        <v>111</v>
      </c>
      <c r="F2" s="1" t="s">
        <v>92</v>
      </c>
      <c r="G2" s="1" t="s">
        <v>112</v>
      </c>
    </row>
    <row r="3" spans="1:7">
      <c r="A3" s="8">
        <v>2</v>
      </c>
      <c r="B3" s="16" t="s">
        <v>31</v>
      </c>
      <c r="C3" s="17">
        <v>43110</v>
      </c>
      <c r="D3" s="18" t="s">
        <v>113</v>
      </c>
      <c r="E3" s="1" t="s">
        <v>111</v>
      </c>
      <c r="F3" s="1" t="s">
        <v>92</v>
      </c>
      <c r="G3" s="1" t="s">
        <v>114</v>
      </c>
    </row>
    <row r="4" spans="1:7">
      <c r="A4" s="8">
        <v>5</v>
      </c>
      <c r="B4" s="16" t="s">
        <v>42</v>
      </c>
      <c r="C4" s="17">
        <v>43126</v>
      </c>
      <c r="D4" s="18" t="s">
        <v>115</v>
      </c>
      <c r="E4" s="1" t="s">
        <v>111</v>
      </c>
      <c r="F4" s="1" t="s">
        <v>92</v>
      </c>
      <c r="G4" s="1" t="s">
        <v>116</v>
      </c>
    </row>
    <row r="5" spans="1:7">
      <c r="A5" s="8">
        <v>6</v>
      </c>
      <c r="B5" s="16" t="s">
        <v>117</v>
      </c>
      <c r="C5" s="17">
        <v>43133</v>
      </c>
      <c r="D5" s="18" t="s">
        <v>118</v>
      </c>
      <c r="E5" s="1" t="s">
        <v>111</v>
      </c>
      <c r="F5" s="1" t="s">
        <v>92</v>
      </c>
      <c r="G5" s="1" t="s">
        <v>119</v>
      </c>
    </row>
    <row r="6" spans="1:7">
      <c r="A6" s="8">
        <v>8</v>
      </c>
      <c r="B6" s="16" t="s">
        <v>109</v>
      </c>
      <c r="C6" s="17">
        <v>43102</v>
      </c>
      <c r="D6" s="18" t="s">
        <v>120</v>
      </c>
      <c r="E6" s="1" t="s">
        <v>111</v>
      </c>
      <c r="F6" s="1" t="s">
        <v>92</v>
      </c>
      <c r="G6" s="1" t="s">
        <v>112</v>
      </c>
    </row>
    <row r="7" ht="27" spans="1:7">
      <c r="A7" s="8">
        <v>8</v>
      </c>
      <c r="B7" s="16" t="s">
        <v>117</v>
      </c>
      <c r="C7" s="17">
        <v>43133</v>
      </c>
      <c r="D7" s="18" t="s">
        <v>121</v>
      </c>
      <c r="E7" s="1" t="s">
        <v>111</v>
      </c>
      <c r="F7" s="1" t="s">
        <v>92</v>
      </c>
      <c r="G7" s="1" t="s">
        <v>119</v>
      </c>
    </row>
    <row r="8" spans="1:7">
      <c r="A8" s="8">
        <v>11</v>
      </c>
      <c r="B8" s="16" t="s">
        <v>57</v>
      </c>
      <c r="C8" s="17">
        <v>43172</v>
      </c>
      <c r="D8" s="18" t="s">
        <v>122</v>
      </c>
      <c r="E8" s="1" t="s">
        <v>111</v>
      </c>
      <c r="F8" s="1" t="s">
        <v>92</v>
      </c>
      <c r="G8" s="1" t="s">
        <v>123</v>
      </c>
    </row>
    <row r="9" spans="1:7">
      <c r="A9" s="8">
        <v>15</v>
      </c>
      <c r="B9" s="16" t="s">
        <v>98</v>
      </c>
      <c r="C9" s="17">
        <v>43192</v>
      </c>
      <c r="D9" s="18" t="s">
        <v>124</v>
      </c>
      <c r="E9" s="1" t="s">
        <v>111</v>
      </c>
      <c r="F9" s="1" t="s">
        <v>92</v>
      </c>
      <c r="G9" s="1" t="s">
        <v>125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126</v>
      </c>
      <c r="E10" s="21" t="s">
        <v>111</v>
      </c>
      <c r="F10" s="19" t="s">
        <v>92</v>
      </c>
      <c r="G10" s="19" t="s">
        <v>127</v>
      </c>
    </row>
    <row r="11" s="9" customFormat="1" spans="1:7">
      <c r="A11" s="8">
        <v>15</v>
      </c>
      <c r="B11" s="16" t="s">
        <v>128</v>
      </c>
      <c r="C11" s="17">
        <v>43199</v>
      </c>
      <c r="D11" s="20" t="s">
        <v>129</v>
      </c>
      <c r="E11" s="21" t="s">
        <v>111</v>
      </c>
      <c r="F11" s="19" t="s">
        <v>92</v>
      </c>
      <c r="G11" s="19" t="s">
        <v>130</v>
      </c>
    </row>
    <row r="12" spans="1:7">
      <c r="A12" s="8">
        <v>16</v>
      </c>
      <c r="B12" s="16" t="s">
        <v>131</v>
      </c>
      <c r="C12" s="17">
        <v>43206</v>
      </c>
      <c r="D12" s="18" t="s">
        <v>132</v>
      </c>
      <c r="E12" s="21" t="s">
        <v>111</v>
      </c>
      <c r="F12" s="19" t="s">
        <v>92</v>
      </c>
      <c r="G12" s="19" t="s">
        <v>125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9" sqref="A9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133</v>
      </c>
      <c r="C1" s="3" t="s">
        <v>134</v>
      </c>
      <c r="D1" s="4" t="s">
        <v>135</v>
      </c>
    </row>
    <row r="2" spans="1:4">
      <c r="A2" s="5" t="s">
        <v>136</v>
      </c>
      <c r="B2" s="6" t="s">
        <v>34</v>
      </c>
      <c r="C2" s="7" t="s">
        <v>137</v>
      </c>
      <c r="D2" s="6" t="s">
        <v>138</v>
      </c>
    </row>
    <row r="3" spans="1:4">
      <c r="A3" s="8" t="s">
        <v>139</v>
      </c>
      <c r="B3" s="6" t="s">
        <v>34</v>
      </c>
      <c r="C3" s="8" t="s">
        <v>140</v>
      </c>
      <c r="D3" s="8" t="s">
        <v>141</v>
      </c>
    </row>
    <row r="4" spans="1:4">
      <c r="A4" s="8" t="s">
        <v>139</v>
      </c>
      <c r="B4" s="6" t="s">
        <v>34</v>
      </c>
      <c r="C4" s="8" t="s">
        <v>142</v>
      </c>
      <c r="D4" s="8" t="s">
        <v>143</v>
      </c>
    </row>
    <row r="5" spans="1:4">
      <c r="A5" s="8" t="s">
        <v>139</v>
      </c>
      <c r="B5" s="6" t="s">
        <v>34</v>
      </c>
      <c r="C5" s="8" t="s">
        <v>144</v>
      </c>
      <c r="D5" s="8" t="s">
        <v>145</v>
      </c>
    </row>
    <row r="6" spans="1:4">
      <c r="A6" s="8" t="s">
        <v>139</v>
      </c>
      <c r="B6" s="6" t="s">
        <v>34</v>
      </c>
      <c r="C6" s="8" t="s">
        <v>146</v>
      </c>
      <c r="D6" s="8" t="s">
        <v>145</v>
      </c>
    </row>
    <row r="7" spans="1:4">
      <c r="A7" s="8" t="s">
        <v>139</v>
      </c>
      <c r="B7" s="6" t="s">
        <v>34</v>
      </c>
      <c r="C7" s="8" t="s">
        <v>147</v>
      </c>
      <c r="D7" s="8" t="s">
        <v>148</v>
      </c>
    </row>
    <row r="8" spans="1:4">
      <c r="A8" s="8" t="s">
        <v>139</v>
      </c>
      <c r="B8" s="6" t="s">
        <v>34</v>
      </c>
      <c r="C8" s="8" t="s">
        <v>149</v>
      </c>
      <c r="D8" s="8" t="s">
        <v>150</v>
      </c>
    </row>
    <row r="9" spans="1:4">
      <c r="A9" s="8" t="s">
        <v>151</v>
      </c>
      <c r="B9" s="6" t="s">
        <v>34</v>
      </c>
      <c r="C9" s="8" t="s">
        <v>152</v>
      </c>
      <c r="D9" s="8" t="s">
        <v>153</v>
      </c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2018-05-09T06:15:32Z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