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<sst xmlns="http://schemas.openxmlformats.org/spreadsheetml/2006/main" count="57">
  <si>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</si>
  <si>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</si>
  <si>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</si>
  <si>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</si>
  <si>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</si>
  <si>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</si>
  <si>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</si>
  <si>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</si>
  <si>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</si>
  <si>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</si>
  <si>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</si>
  <si>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</si>
  <si>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</si>
  <si>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</si>
  <si>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</si>
  <si>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</si>
  <si>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</si>
  <si>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</si>
  <si>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</si>
  <si>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</si>
  <si>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</si>
  <si>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</si>
  <si>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</si>
  <si>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</si>
  <si>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</si>
  <si>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</si>
  <si>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</si>
  <si>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</si>
  <si>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</si>
  <si>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</si>
  <si>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徐州壹捌壹捌企业管理有限公司</t>
  </si>
  <si>
    <t>一品飘香</t>
  </si>
  <si>
    <t>徐州</t>
  </si>
  <si>
    <t>一品飘香范街店</t>
  </si>
  <si>
    <t>南京</t>
  </si>
  <si>
    <t>刘乐乐</t>
  </si>
  <si>
    <t>佟总</t>
  </si>
  <si>
    <t>负责人</t>
  </si>
  <si>
    <t>新品牌</t>
  </si>
  <si>
    <t>立项日期</t>
  </si>
  <si>
    <t>未完成原因</t>
  </si>
  <si>
    <t>项目类型</t>
  </si>
  <si>
    <t>上线模块</t>
  </si>
  <si>
    <t>销售人员</t>
  </si>
  <si>
    <t>爆味排骨肉小地锅范街店</t>
  </si>
  <si>
    <t>和老系统会员不通用，等待总部通知</t>
  </si>
  <si>
    <t>连锁</t>
  </si>
  <si>
    <t>SAAS</t>
  </si>
  <si>
    <t>李燕东</t>
  </si>
  <si>
    <t>小熹悦（南京南站店）</t>
  </si>
  <si>
    <t>客户装修延迟到1月10号左右</t>
  </si>
  <si>
    <t>武耀</t>
  </si>
  <si>
    <t>姓名</t>
  </si>
  <si>
    <t>日期</t>
  </si>
  <si>
    <t>加班内容</t>
  </si>
  <si>
    <t>12月</t>
  </si>
  <si>
    <t>一品飘香及爆味小地锅现场培训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</si>
</sst>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2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1" borderId="26" applyNumberFormat="0" applyAlignment="0" applyProtection="0">
      <alignment vertical="center"/>
    </xf>
    <xf numFmtId="0" fontId="30" fillId="21" borderId="30" applyNumberFormat="0" applyAlignment="0" applyProtection="0">
      <alignment vertical="center"/>
    </xf>
    <xf numFmtId="0" fontId="13" fillId="13" borderId="2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J21" sqref="J21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8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49"/>
      <c r="K1" s="30"/>
      <c r="L1" s="30"/>
      <c r="M1" s="50"/>
    </row>
    <row r="2" ht="14.25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51" t="s">
        <v>9</v>
      </c>
      <c r="J2" s="52" t="s">
        <v>10</v>
      </c>
      <c r="K2" s="53" t="s">
        <v>11</v>
      </c>
      <c r="L2" s="54" t="s">
        <v>12</v>
      </c>
      <c r="M2" s="55" t="s">
        <v>13</v>
      </c>
    </row>
    <row r="3" spans="1:13">
      <c r="A3" s="37">
        <v>12</v>
      </c>
      <c r="B3" s="38">
        <v>52</v>
      </c>
      <c r="C3" s="39">
        <v>3</v>
      </c>
      <c r="D3" s="40">
        <v>1</v>
      </c>
      <c r="E3" s="40">
        <f t="shared" ref="E3:E8" si="0">C3-D3</f>
        <v>2</v>
      </c>
      <c r="F3" s="41"/>
      <c r="G3" s="42"/>
      <c r="H3" s="41">
        <f>F3-G3</f>
        <v>0</v>
      </c>
      <c r="I3" s="56"/>
      <c r="J3" s="57">
        <f>I3/L3*100%</f>
        <v>0</v>
      </c>
      <c r="K3" s="58">
        <f>C3+G3</f>
        <v>3</v>
      </c>
      <c r="L3" s="59">
        <f>D3+G3</f>
        <v>1</v>
      </c>
      <c r="M3" s="60">
        <f>L3/K3*100%</f>
        <v>0.333333333333333</v>
      </c>
    </row>
    <row r="4" spans="1:13">
      <c r="A4" s="37"/>
      <c r="B4" s="38"/>
      <c r="C4" s="39"/>
      <c r="D4" s="40"/>
      <c r="E4" s="40">
        <f t="shared" si="0"/>
        <v>0</v>
      </c>
      <c r="F4" s="41"/>
      <c r="G4" s="42"/>
      <c r="H4" s="41">
        <f t="shared" ref="H4:H8" si="1">F4-G4</f>
        <v>0</v>
      </c>
      <c r="I4" s="56"/>
      <c r="J4" s="57" t="e">
        <f>I4/L4*100%</f>
        <v>#DIV/0!</v>
      </c>
      <c r="K4" s="58">
        <f t="shared" ref="K4:K8" si="2">C4+G4</f>
        <v>0</v>
      </c>
      <c r="L4" s="59">
        <f t="shared" ref="L4:L8" si="3">D4+G4</f>
        <v>0</v>
      </c>
      <c r="M4" s="60" t="e">
        <f t="shared" ref="M4:M8" si="4">L4/K4*100%</f>
        <v>#DIV/0!</v>
      </c>
    </row>
    <row r="5" spans="1:13">
      <c r="A5" s="37"/>
      <c r="B5" s="38"/>
      <c r="C5" s="39"/>
      <c r="D5" s="40"/>
      <c r="E5" s="40">
        <f t="shared" si="0"/>
        <v>0</v>
      </c>
      <c r="F5" s="41"/>
      <c r="G5" s="42"/>
      <c r="H5" s="41">
        <f t="shared" si="1"/>
        <v>0</v>
      </c>
      <c r="I5" s="56"/>
      <c r="J5" s="57" t="e">
        <f t="shared" ref="J5:J8" si="5">I5/L5*100%</f>
        <v>#DIV/0!</v>
      </c>
      <c r="K5" s="58">
        <f t="shared" si="2"/>
        <v>0</v>
      </c>
      <c r="L5" s="59">
        <f t="shared" si="3"/>
        <v>0</v>
      </c>
      <c r="M5" s="60" t="e">
        <f t="shared" si="4"/>
        <v>#DIV/0!</v>
      </c>
    </row>
    <row r="6" spans="1:13">
      <c r="A6" s="37"/>
      <c r="B6" s="38"/>
      <c r="C6" s="39"/>
      <c r="D6" s="40"/>
      <c r="E6" s="40">
        <f t="shared" si="0"/>
        <v>0</v>
      </c>
      <c r="F6" s="41"/>
      <c r="G6" s="42"/>
      <c r="H6" s="41">
        <f t="shared" si="1"/>
        <v>0</v>
      </c>
      <c r="I6" s="56"/>
      <c r="J6" s="57" t="e">
        <f t="shared" si="5"/>
        <v>#DIV/0!</v>
      </c>
      <c r="K6" s="58">
        <f t="shared" si="2"/>
        <v>0</v>
      </c>
      <c r="L6" s="59">
        <f t="shared" si="3"/>
        <v>0</v>
      </c>
      <c r="M6" s="60" t="e">
        <f t="shared" si="4"/>
        <v>#DIV/0!</v>
      </c>
    </row>
    <row r="7" spans="1:13">
      <c r="A7" s="37"/>
      <c r="B7" s="38"/>
      <c r="C7" s="39"/>
      <c r="D7" s="40"/>
      <c r="E7" s="40">
        <f t="shared" si="0"/>
        <v>0</v>
      </c>
      <c r="F7" s="41"/>
      <c r="G7" s="42"/>
      <c r="H7" s="41">
        <f t="shared" si="1"/>
        <v>0</v>
      </c>
      <c r="I7" s="56"/>
      <c r="J7" s="57" t="e">
        <f t="shared" si="5"/>
        <v>#DIV/0!</v>
      </c>
      <c r="K7" s="58">
        <f t="shared" si="2"/>
        <v>0</v>
      </c>
      <c r="L7" s="59">
        <f t="shared" si="3"/>
        <v>0</v>
      </c>
      <c r="M7" s="60" t="e">
        <f t="shared" si="4"/>
        <v>#DIV/0!</v>
      </c>
    </row>
    <row r="8" ht="14.25" spans="1:13">
      <c r="A8" s="43"/>
      <c r="B8" s="44"/>
      <c r="C8" s="45"/>
      <c r="D8" s="46"/>
      <c r="E8" s="46">
        <f t="shared" si="0"/>
        <v>0</v>
      </c>
      <c r="F8" s="47"/>
      <c r="G8" s="48"/>
      <c r="H8" s="47">
        <f t="shared" si="1"/>
        <v>0</v>
      </c>
      <c r="I8" s="61"/>
      <c r="J8" s="62" t="e">
        <f t="shared" si="5"/>
        <v>#DIV/0!</v>
      </c>
      <c r="K8" s="63">
        <f t="shared" si="2"/>
        <v>0</v>
      </c>
      <c r="L8" s="64">
        <f t="shared" si="3"/>
        <v>0</v>
      </c>
      <c r="M8" s="65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3" sqref="B3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0" customFormat="1" ht="28.5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7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>
        <v>52</v>
      </c>
      <c r="B2" s="23">
        <v>43089</v>
      </c>
      <c r="C2" s="1" t="s">
        <v>29</v>
      </c>
      <c r="D2" s="1" t="s">
        <v>30</v>
      </c>
      <c r="E2" s="1" t="s">
        <v>31</v>
      </c>
      <c r="F2" s="1" t="s">
        <v>32</v>
      </c>
      <c r="G2" s="24">
        <v>76115987</v>
      </c>
      <c r="H2" s="25" t="s">
        <v>33</v>
      </c>
      <c r="I2" s="1" t="s">
        <v>34</v>
      </c>
      <c r="J2" s="1" t="s">
        <v>35</v>
      </c>
      <c r="K2" s="1">
        <v>15996499049</v>
      </c>
      <c r="L2" s="1" t="s">
        <v>36</v>
      </c>
      <c r="M2" s="1" t="s">
        <v>37</v>
      </c>
      <c r="N2" s="1">
        <v>18168695199</v>
      </c>
      <c r="O2" s="1" t="s">
        <v>38</v>
      </c>
    </row>
    <row r="3" ht="14.25" spans="1:15">
      <c r="A3" s="1"/>
      <c r="B3" s="1"/>
      <c r="C3" s="1"/>
      <c r="D3" s="2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3" sqref="C3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39</v>
      </c>
      <c r="D1" s="12" t="s">
        <v>40</v>
      </c>
      <c r="E1" s="11" t="s">
        <v>41</v>
      </c>
      <c r="F1" s="11" t="s">
        <v>42</v>
      </c>
      <c r="G1" s="11" t="s">
        <v>43</v>
      </c>
    </row>
    <row r="2" spans="1:7">
      <c r="A2" s="8">
        <v>50</v>
      </c>
      <c r="B2" s="13" t="s">
        <v>44</v>
      </c>
      <c r="C2" s="14">
        <v>43082</v>
      </c>
      <c r="D2" s="15" t="s">
        <v>45</v>
      </c>
      <c r="E2" s="1" t="s">
        <v>46</v>
      </c>
      <c r="F2" s="1" t="s">
        <v>47</v>
      </c>
      <c r="G2" s="1" t="s">
        <v>48</v>
      </c>
    </row>
    <row r="3" spans="1:7">
      <c r="A3" s="8">
        <v>51</v>
      </c>
      <c r="B3" s="13" t="s">
        <v>49</v>
      </c>
      <c r="C3" s="14">
        <v>43089</v>
      </c>
      <c r="D3" s="15" t="s">
        <v>50</v>
      </c>
      <c r="E3" s="1" t="s">
        <v>46</v>
      </c>
      <c r="F3" s="1" t="s">
        <v>47</v>
      </c>
      <c r="G3" s="1" t="s">
        <v>51</v>
      </c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1"/>
      <c r="F9" s="1"/>
      <c r="G9" s="1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spans="1:7">
      <c r="A59" s="8"/>
      <c r="B59" s="13"/>
      <c r="C59" s="13"/>
      <c r="D59" s="15"/>
      <c r="E59" s="8"/>
      <c r="F59" s="13"/>
      <c r="G59" s="13"/>
    </row>
    <row r="60" ht="14.25" spans="1:7">
      <c r="A60" s="8"/>
      <c r="B60" s="13"/>
      <c r="C60" s="16"/>
      <c r="D60" s="17"/>
      <c r="E60" s="1"/>
      <c r="F60" s="1"/>
      <c r="G60" s="18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spans="1:7">
      <c r="A68" s="8"/>
      <c r="B68" s="13"/>
      <c r="C68" s="13"/>
      <c r="D68" s="15"/>
      <c r="E68" s="1"/>
      <c r="F68" s="1"/>
      <c r="G68" s="1"/>
    </row>
    <row r="69" ht="14.25" spans="1:7">
      <c r="A69" s="8"/>
      <c r="B69" s="13"/>
      <c r="C69" s="19"/>
      <c r="D69" s="17"/>
      <c r="E69" s="1"/>
      <c r="F69" s="1"/>
      <c r="G69" s="13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8"/>
    </row>
    <row r="72" ht="14.25" spans="1:7">
      <c r="A72" s="8"/>
      <c r="B72" s="13"/>
      <c r="C72" s="16"/>
      <c r="D72" s="17"/>
      <c r="E72" s="1"/>
      <c r="F72" s="1"/>
      <c r="G72" s="18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spans="1:7">
      <c r="A80" s="8"/>
      <c r="B80" s="13"/>
      <c r="C80" s="13"/>
      <c r="D80" s="15"/>
      <c r="E80" s="1"/>
      <c r="F80" s="1"/>
      <c r="G80" s="1"/>
    </row>
    <row r="81" ht="14.25" spans="1:7">
      <c r="A81" s="8"/>
      <c r="B81" s="13"/>
      <c r="C81" s="16"/>
      <c r="D81" s="17"/>
      <c r="E81" s="1"/>
      <c r="F81" s="1"/>
      <c r="G81" s="8"/>
    </row>
    <row r="82" ht="14.25" spans="1:7">
      <c r="A82" s="8"/>
      <c r="B82" s="13"/>
      <c r="C82" s="16"/>
      <c r="D82" s="17"/>
      <c r="E82" s="1"/>
      <c r="F82" s="1"/>
      <c r="G82" s="18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  <row r="90" spans="1:7">
      <c r="A90" s="8"/>
      <c r="B90" s="13"/>
      <c r="C90" s="13"/>
      <c r="D90" s="15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52</v>
      </c>
      <c r="C1" s="3" t="s">
        <v>53</v>
      </c>
      <c r="D1" s="4" t="s">
        <v>54</v>
      </c>
    </row>
    <row r="2" spans="1:4">
      <c r="A2" s="5" t="s">
        <v>55</v>
      </c>
      <c r="B2" s="6" t="s">
        <v>35</v>
      </c>
      <c r="C2" s="7">
        <v>43086</v>
      </c>
      <c r="D2" s="6" t="s">
        <v>56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zhaoxingtao</cp:lastModifiedBy>
  <dcterms:created xsi:type="dcterms:W3CDTF">2017-05-24T09:30:00Z</dcterms:created>
  <dcterms:modified xsi:type="dcterms:W3CDTF">2018-01-03T08:58:57Z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