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<sst xmlns="http://schemas.openxmlformats.org/spreadsheetml/2006/main" count="195">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</sst>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Tahoma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2" borderId="3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39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0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13" borderId="40" applyNumberFormat="0" applyAlignment="0" applyProtection="0">
      <alignment vertical="center"/>
    </xf>
    <xf numFmtId="0" fontId="18" fillId="13" borderId="37" applyNumberFormat="0" applyAlignment="0" applyProtection="0">
      <alignment vertical="center"/>
    </xf>
    <xf numFmtId="0" fontId="28" fillId="23" borderId="4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0" borderId="0"/>
    <xf numFmtId="0" fontId="21" fillId="7" borderId="0" applyNumberFormat="0" applyBorder="0" applyAlignment="0" applyProtection="0">
      <alignment vertical="center"/>
    </xf>
    <xf numFmtId="0" fontId="32" fillId="0" borderId="0"/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8"/>
  <sheetViews>
    <sheetView topLeftCell="A46" workbookViewId="0">
      <selection activeCell="G61" sqref="G61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106" spans="11:11">
      <c r="K106" t="s">
        <v>14</v>
      </c>
    </row>
    <row r="107" spans="11:11">
      <c r="K107" t="s">
        <v>76</v>
      </c>
    </row>
    <row r="108" spans="11:11">
      <c r="K108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$K$106:$K$108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B64" workbookViewId="0">
      <selection activeCell="E87" sqref="E87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77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78</v>
      </c>
      <c r="E2" s="18" t="s">
        <v>79</v>
      </c>
      <c r="F2" s="17" t="s">
        <v>80</v>
      </c>
      <c r="G2" s="19" t="s">
        <v>81</v>
      </c>
      <c r="H2" s="20" t="s">
        <v>82</v>
      </c>
      <c r="I2" s="59" t="s">
        <v>83</v>
      </c>
      <c r="J2" s="60" t="s">
        <v>84</v>
      </c>
      <c r="K2" s="61" t="s">
        <v>85</v>
      </c>
      <c r="L2" s="62" t="s">
        <v>86</v>
      </c>
      <c r="M2" s="63" t="s">
        <v>87</v>
      </c>
      <c r="N2" s="64" t="s">
        <v>88</v>
      </c>
      <c r="O2" s="65"/>
      <c r="P2" s="65"/>
      <c r="Q2" s="65"/>
    </row>
    <row r="3" ht="15" spans="1:17">
      <c r="A3" s="21" t="s">
        <v>0</v>
      </c>
      <c r="B3" s="22" t="s">
        <v>89</v>
      </c>
      <c r="C3" s="23" t="s">
        <v>90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91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92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93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94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95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78</v>
      </c>
      <c r="E16" s="18" t="s">
        <v>79</v>
      </c>
      <c r="F16" s="17" t="s">
        <v>80</v>
      </c>
      <c r="G16" s="19" t="s">
        <v>81</v>
      </c>
      <c r="H16" s="20" t="s">
        <v>82</v>
      </c>
      <c r="I16" s="59" t="s">
        <v>83</v>
      </c>
      <c r="J16" s="60" t="s">
        <v>84</v>
      </c>
      <c r="K16" s="61" t="s">
        <v>85</v>
      </c>
      <c r="L16" s="62" t="s">
        <v>86</v>
      </c>
      <c r="M16" s="63" t="s">
        <v>87</v>
      </c>
      <c r="N16" s="78" t="s">
        <v>88</v>
      </c>
    </row>
    <row r="17" spans="2:14">
      <c r="B17" s="22" t="s">
        <v>96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90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94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95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78</v>
      </c>
      <c r="E28" s="47" t="s">
        <v>79</v>
      </c>
      <c r="F28" s="48" t="s">
        <v>80</v>
      </c>
      <c r="G28" s="19" t="s">
        <v>81</v>
      </c>
      <c r="H28" s="20" t="s">
        <v>82</v>
      </c>
      <c r="I28" s="59" t="s">
        <v>83</v>
      </c>
      <c r="J28" s="60" t="s">
        <v>84</v>
      </c>
      <c r="K28" s="61" t="s">
        <v>85</v>
      </c>
      <c r="L28" s="82" t="s">
        <v>86</v>
      </c>
      <c r="M28" s="83" t="s">
        <v>87</v>
      </c>
      <c r="N28" s="84" t="s">
        <v>88</v>
      </c>
    </row>
    <row r="29" spans="2:14">
      <c r="B29" s="22" t="s">
        <v>97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94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98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95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78</v>
      </c>
      <c r="E40" s="47" t="s">
        <v>79</v>
      </c>
      <c r="F40" s="48" t="s">
        <v>80</v>
      </c>
      <c r="G40" s="19" t="s">
        <v>81</v>
      </c>
      <c r="H40" s="20" t="s">
        <v>82</v>
      </c>
      <c r="I40" s="59" t="s">
        <v>83</v>
      </c>
      <c r="J40" s="60" t="s">
        <v>84</v>
      </c>
      <c r="K40" s="61" t="s">
        <v>85</v>
      </c>
      <c r="L40" s="82" t="s">
        <v>86</v>
      </c>
      <c r="M40" s="83" t="s">
        <v>87</v>
      </c>
      <c r="N40" s="84" t="s">
        <v>88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98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95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78</v>
      </c>
      <c r="E52" s="47" t="s">
        <v>79</v>
      </c>
      <c r="F52" s="48" t="s">
        <v>80</v>
      </c>
      <c r="G52" s="19" t="s">
        <v>81</v>
      </c>
      <c r="H52" s="20" t="s">
        <v>82</v>
      </c>
      <c r="I52" s="59" t="s">
        <v>83</v>
      </c>
      <c r="J52" s="60" t="s">
        <v>84</v>
      </c>
      <c r="K52" s="61" t="s">
        <v>85</v>
      </c>
      <c r="L52" s="82" t="s">
        <v>86</v>
      </c>
      <c r="M52" s="83" t="s">
        <v>87</v>
      </c>
      <c r="N52" s="84" t="s">
        <v>88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94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95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78</v>
      </c>
      <c r="E65" s="47" t="s">
        <v>79</v>
      </c>
      <c r="F65" s="48" t="s">
        <v>80</v>
      </c>
      <c r="G65" s="19" t="s">
        <v>81</v>
      </c>
      <c r="H65" s="20" t="s">
        <v>82</v>
      </c>
      <c r="I65" s="59" t="s">
        <v>83</v>
      </c>
      <c r="J65" s="60" t="s">
        <v>84</v>
      </c>
      <c r="K65" s="61" t="s">
        <v>85</v>
      </c>
      <c r="L65" s="82" t="s">
        <v>86</v>
      </c>
      <c r="M65" s="83" t="s">
        <v>87</v>
      </c>
      <c r="N65" s="84" t="s">
        <v>88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94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95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78</v>
      </c>
      <c r="E78" s="47" t="s">
        <v>79</v>
      </c>
      <c r="F78" s="48" t="s">
        <v>80</v>
      </c>
      <c r="G78" s="19" t="s">
        <v>81</v>
      </c>
      <c r="H78" s="20" t="s">
        <v>82</v>
      </c>
      <c r="I78" s="59" t="s">
        <v>83</v>
      </c>
      <c r="J78" s="60" t="s">
        <v>84</v>
      </c>
      <c r="K78" s="61" t="s">
        <v>85</v>
      </c>
      <c r="L78" s="82" t="s">
        <v>86</v>
      </c>
      <c r="M78" s="83" t="s">
        <v>87</v>
      </c>
      <c r="N78" s="84" t="s">
        <v>88</v>
      </c>
    </row>
    <row r="79" spans="2:14">
      <c r="B79" s="22" t="s">
        <v>55</v>
      </c>
      <c r="C79" s="23" t="s">
        <v>20</v>
      </c>
      <c r="D79" s="49">
        <v>8</v>
      </c>
      <c r="E79" s="50">
        <v>5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8</v>
      </c>
      <c r="M79" s="69">
        <f>E79+H79</f>
        <v>5</v>
      </c>
      <c r="N79" s="70">
        <f t="shared" ref="N79:N89" si="47">M79/L79*100%</f>
        <v>0.625</v>
      </c>
    </row>
    <row r="80" spans="2:14">
      <c r="B80" s="28"/>
      <c r="C80" s="29" t="s">
        <v>23</v>
      </c>
      <c r="D80" s="49">
        <v>5</v>
      </c>
      <c r="E80" s="50">
        <v>2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2</v>
      </c>
      <c r="N80" s="70">
        <f t="shared" si="47"/>
        <v>0.4</v>
      </c>
    </row>
    <row r="81" spans="2:14">
      <c r="B81" s="28"/>
      <c r="C81" s="29" t="s">
        <v>25</v>
      </c>
      <c r="D81" s="49">
        <v>2</v>
      </c>
      <c r="E81" s="50">
        <v>8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2</v>
      </c>
      <c r="M81" s="69">
        <f t="shared" si="48"/>
        <v>8</v>
      </c>
      <c r="N81" s="70">
        <f t="shared" si="47"/>
        <v>4</v>
      </c>
    </row>
    <row r="82" spans="2:14">
      <c r="B82" s="28"/>
      <c r="C82" s="29" t="s">
        <v>6</v>
      </c>
      <c r="D82" s="49">
        <v>3</v>
      </c>
      <c r="E82" s="50">
        <v>5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3</v>
      </c>
      <c r="M82" s="69">
        <f t="shared" si="48"/>
        <v>5</v>
      </c>
      <c r="N82" s="70">
        <f t="shared" si="47"/>
        <v>1.66666666666667</v>
      </c>
    </row>
    <row r="83" spans="2:14">
      <c r="B83" s="28"/>
      <c r="C83" s="29" t="s">
        <v>16</v>
      </c>
      <c r="D83" s="49">
        <v>3</v>
      </c>
      <c r="E83" s="50">
        <v>2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2</v>
      </c>
      <c r="N83" s="70">
        <f t="shared" si="47"/>
        <v>0.666666666666667</v>
      </c>
    </row>
    <row r="84" spans="2:14">
      <c r="B84" s="28"/>
      <c r="C84" s="29" t="s">
        <v>11</v>
      </c>
      <c r="D84" s="49">
        <v>5</v>
      </c>
      <c r="E84" s="50">
        <v>4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5</v>
      </c>
      <c r="M84" s="69">
        <f t="shared" si="48"/>
        <v>4</v>
      </c>
      <c r="N84" s="70">
        <f t="shared" si="47"/>
        <v>0.8</v>
      </c>
    </row>
    <row r="85" spans="2:14">
      <c r="B85" s="28"/>
      <c r="C85" s="29" t="s">
        <v>15</v>
      </c>
      <c r="D85" s="49">
        <v>1</v>
      </c>
      <c r="E85" s="50">
        <v>5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5</v>
      </c>
      <c r="N85" s="70">
        <f t="shared" si="47"/>
        <v>5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2</v>
      </c>
      <c r="F87" s="51">
        <v>0</v>
      </c>
      <c r="G87" s="31"/>
      <c r="H87" s="31"/>
      <c r="I87" s="31">
        <f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2</v>
      </c>
      <c r="N87" s="85">
        <f t="shared" si="47"/>
        <v>2</v>
      </c>
    </row>
    <row r="88" ht="15" spans="2:14">
      <c r="B88" s="54"/>
      <c r="C88" s="55" t="s">
        <v>95</v>
      </c>
      <c r="D88" s="56">
        <f t="shared" ref="D88:H88" si="49">SUM(D79:D87)</f>
        <v>28</v>
      </c>
      <c r="E88" s="56">
        <f t="shared" si="49"/>
        <v>33</v>
      </c>
      <c r="F88" s="57">
        <f t="shared" si="49"/>
        <v>6</v>
      </c>
      <c r="G88" s="56">
        <f t="shared" si="49"/>
        <v>0</v>
      </c>
      <c r="H88" s="56">
        <f t="shared" si="49"/>
        <v>0</v>
      </c>
      <c r="I88" s="56">
        <f>G88-H88</f>
        <v>0</v>
      </c>
      <c r="J88" s="56">
        <f>SUM(J79:J87)</f>
        <v>0</v>
      </c>
      <c r="K88" s="86">
        <f t="shared" si="45"/>
        <v>0</v>
      </c>
      <c r="L88" s="56">
        <f>SUM(L79:L87)</f>
        <v>28</v>
      </c>
      <c r="M88" s="56">
        <f>SUM(M79:M87)</f>
        <v>33</v>
      </c>
      <c r="N88" s="87">
        <f t="shared" si="47"/>
        <v>1.17857142857143</v>
      </c>
    </row>
  </sheetData>
  <mergeCells count="9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99</v>
      </c>
      <c r="B1" s="1"/>
      <c r="C1" s="1"/>
      <c r="D1" s="1"/>
      <c r="E1" s="1"/>
      <c r="F1" s="1"/>
      <c r="G1" s="1"/>
    </row>
    <row r="2" ht="40.5" spans="1:7">
      <c r="A2" s="2" t="s">
        <v>100</v>
      </c>
      <c r="B2" s="2" t="s">
        <v>1</v>
      </c>
      <c r="C2" s="2" t="s">
        <v>101</v>
      </c>
      <c r="D2" s="3" t="s">
        <v>102</v>
      </c>
      <c r="E2" s="3" t="s">
        <v>103</v>
      </c>
      <c r="F2" s="2" t="s">
        <v>104</v>
      </c>
      <c r="G2" s="2" t="s">
        <v>105</v>
      </c>
    </row>
    <row r="3" ht="24" spans="1:7">
      <c r="A3" s="4">
        <v>1</v>
      </c>
      <c r="B3" s="5" t="s">
        <v>6</v>
      </c>
      <c r="C3" s="6" t="s">
        <v>106</v>
      </c>
      <c r="D3" s="6" t="s">
        <v>107</v>
      </c>
      <c r="E3" s="6" t="s">
        <v>108</v>
      </c>
      <c r="F3" s="7">
        <v>43068</v>
      </c>
      <c r="G3" s="5" t="s">
        <v>109</v>
      </c>
    </row>
    <row r="4" ht="24" spans="1:7">
      <c r="A4" s="4">
        <v>2</v>
      </c>
      <c r="B4" s="5" t="s">
        <v>15</v>
      </c>
      <c r="C4" s="6" t="s">
        <v>106</v>
      </c>
      <c r="D4" s="6" t="s">
        <v>107</v>
      </c>
      <c r="E4" s="6" t="s">
        <v>108</v>
      </c>
      <c r="F4" s="5" t="s">
        <v>110</v>
      </c>
      <c r="G4" s="5" t="s">
        <v>109</v>
      </c>
    </row>
    <row r="5" ht="36" spans="1:7">
      <c r="A5" s="4">
        <v>3</v>
      </c>
      <c r="B5" s="5" t="s">
        <v>94</v>
      </c>
      <c r="C5" s="6" t="s">
        <v>111</v>
      </c>
      <c r="D5" s="6"/>
      <c r="E5" s="6" t="s">
        <v>112</v>
      </c>
      <c r="F5" s="7">
        <v>42985</v>
      </c>
      <c r="G5" s="5"/>
    </row>
    <row r="6" ht="36" spans="1:7">
      <c r="A6" s="4">
        <v>4</v>
      </c>
      <c r="B6" s="5" t="s">
        <v>94</v>
      </c>
      <c r="C6" s="6" t="s">
        <v>113</v>
      </c>
      <c r="D6" s="6"/>
      <c r="E6" s="6" t="s">
        <v>112</v>
      </c>
      <c r="F6" s="7">
        <v>42986</v>
      </c>
      <c r="G6" s="5"/>
    </row>
    <row r="7" ht="36" spans="1:7">
      <c r="A7" s="4">
        <v>5</v>
      </c>
      <c r="B7" s="5" t="s">
        <v>93</v>
      </c>
      <c r="C7" s="6" t="s">
        <v>114</v>
      </c>
      <c r="D7" s="6"/>
      <c r="E7" s="6" t="s">
        <v>115</v>
      </c>
      <c r="F7" s="7" t="s">
        <v>116</v>
      </c>
      <c r="G7" s="5" t="s">
        <v>117</v>
      </c>
    </row>
    <row r="8" ht="36" spans="1:7">
      <c r="A8" s="4">
        <v>6</v>
      </c>
      <c r="B8" s="5" t="s">
        <v>15</v>
      </c>
      <c r="C8" s="6" t="s">
        <v>118</v>
      </c>
      <c r="D8" s="6">
        <v>4</v>
      </c>
      <c r="E8" s="6" t="s">
        <v>119</v>
      </c>
      <c r="F8" s="6" t="s">
        <v>120</v>
      </c>
      <c r="G8" s="5" t="s">
        <v>109</v>
      </c>
    </row>
    <row r="9" ht="36" spans="1:7">
      <c r="A9" s="4">
        <v>7</v>
      </c>
      <c r="B9" s="5" t="s">
        <v>6</v>
      </c>
      <c r="C9" s="6" t="s">
        <v>121</v>
      </c>
      <c r="D9" s="6">
        <v>4</v>
      </c>
      <c r="E9" s="6" t="s">
        <v>122</v>
      </c>
      <c r="F9" s="8">
        <v>43033</v>
      </c>
      <c r="G9" s="5" t="s">
        <v>109</v>
      </c>
    </row>
    <row r="10" ht="60" spans="1:7">
      <c r="A10" s="4">
        <v>8</v>
      </c>
      <c r="B10" s="5" t="s">
        <v>6</v>
      </c>
      <c r="C10" s="6" t="s">
        <v>123</v>
      </c>
      <c r="D10" s="6">
        <v>3.5</v>
      </c>
      <c r="E10" s="6" t="s">
        <v>124</v>
      </c>
      <c r="F10" s="9"/>
      <c r="G10" s="5" t="s">
        <v>109</v>
      </c>
    </row>
    <row r="11" ht="60" spans="1:7">
      <c r="A11" s="4">
        <v>9</v>
      </c>
      <c r="B11" s="5" t="s">
        <v>6</v>
      </c>
      <c r="C11" s="6" t="s">
        <v>125</v>
      </c>
      <c r="D11" s="5">
        <v>8</v>
      </c>
      <c r="E11" s="6" t="s">
        <v>126</v>
      </c>
      <c r="F11" s="5"/>
      <c r="G11" s="5" t="s">
        <v>109</v>
      </c>
    </row>
    <row r="12" ht="48" spans="1:7">
      <c r="A12" s="4">
        <v>10</v>
      </c>
      <c r="B12" s="5" t="s">
        <v>15</v>
      </c>
      <c r="C12" s="10" t="s">
        <v>127</v>
      </c>
      <c r="D12" s="5">
        <v>1.5</v>
      </c>
      <c r="E12" s="6" t="s">
        <v>128</v>
      </c>
      <c r="F12" s="5"/>
      <c r="G12" s="5" t="s">
        <v>109</v>
      </c>
    </row>
    <row r="13" ht="36" spans="1:7">
      <c r="A13" s="4">
        <v>11</v>
      </c>
      <c r="B13" s="5" t="s">
        <v>6</v>
      </c>
      <c r="C13" s="10" t="s">
        <v>129</v>
      </c>
      <c r="D13" s="5">
        <v>8</v>
      </c>
      <c r="E13" s="6" t="s">
        <v>130</v>
      </c>
      <c r="F13" s="5"/>
      <c r="G13" s="5" t="s">
        <v>109</v>
      </c>
    </row>
    <row r="14" ht="36" spans="1:7">
      <c r="A14" s="4">
        <v>12</v>
      </c>
      <c r="B14" s="5" t="s">
        <v>94</v>
      </c>
      <c r="C14" s="6" t="s">
        <v>131</v>
      </c>
      <c r="D14" s="5">
        <v>7</v>
      </c>
      <c r="E14" s="6" t="s">
        <v>132</v>
      </c>
      <c r="F14" s="5"/>
      <c r="G14" s="5"/>
    </row>
    <row r="15" ht="36" spans="1:7">
      <c r="A15" s="4">
        <v>13</v>
      </c>
      <c r="B15" s="5" t="s">
        <v>6</v>
      </c>
      <c r="C15" s="6" t="s">
        <v>133</v>
      </c>
      <c r="D15" s="5">
        <v>4.5</v>
      </c>
      <c r="E15" s="6" t="s">
        <v>134</v>
      </c>
      <c r="F15" s="5"/>
      <c r="G15" s="5" t="s">
        <v>109</v>
      </c>
    </row>
    <row r="16" ht="36" spans="1:7">
      <c r="A16" s="4">
        <v>14</v>
      </c>
      <c r="B16" s="5" t="s">
        <v>6</v>
      </c>
      <c r="C16" s="6" t="s">
        <v>135</v>
      </c>
      <c r="D16" s="5">
        <v>9</v>
      </c>
      <c r="E16" s="6" t="s">
        <v>136</v>
      </c>
      <c r="F16" s="5"/>
      <c r="G16" s="5" t="s">
        <v>109</v>
      </c>
    </row>
    <row r="17" ht="60" spans="1:7">
      <c r="A17" s="4">
        <v>15</v>
      </c>
      <c r="B17" s="5" t="s">
        <v>6</v>
      </c>
      <c r="C17" s="6" t="s">
        <v>137</v>
      </c>
      <c r="D17" s="5">
        <v>8</v>
      </c>
      <c r="E17" s="6" t="s">
        <v>138</v>
      </c>
      <c r="F17" s="11" t="s">
        <v>116</v>
      </c>
      <c r="G17" s="5" t="s">
        <v>109</v>
      </c>
    </row>
    <row r="18" ht="48" spans="1:7">
      <c r="A18" s="4">
        <v>16</v>
      </c>
      <c r="B18" s="5" t="s">
        <v>6</v>
      </c>
      <c r="C18" s="6" t="s">
        <v>139</v>
      </c>
      <c r="D18" s="5">
        <v>8.5</v>
      </c>
      <c r="E18" s="6" t="s">
        <v>140</v>
      </c>
      <c r="F18" s="12" t="s">
        <v>116</v>
      </c>
      <c r="G18" s="5" t="s">
        <v>109</v>
      </c>
    </row>
    <row r="19" ht="48" spans="1:7">
      <c r="A19" s="4">
        <v>17</v>
      </c>
      <c r="B19" s="5" t="s">
        <v>6</v>
      </c>
      <c r="C19" s="6" t="s">
        <v>141</v>
      </c>
      <c r="D19" s="5">
        <v>6.5</v>
      </c>
      <c r="E19" s="6" t="s">
        <v>142</v>
      </c>
      <c r="F19" s="12" t="s">
        <v>116</v>
      </c>
      <c r="G19" s="5" t="s">
        <v>109</v>
      </c>
    </row>
    <row r="20" ht="36" spans="1:7">
      <c r="A20" s="4">
        <v>18</v>
      </c>
      <c r="B20" s="5" t="s">
        <v>17</v>
      </c>
      <c r="C20" s="10" t="s">
        <v>143</v>
      </c>
      <c r="D20" s="5">
        <v>4</v>
      </c>
      <c r="E20" s="6" t="s">
        <v>144</v>
      </c>
      <c r="F20" s="7">
        <v>43035</v>
      </c>
      <c r="G20" s="5" t="s">
        <v>109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145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145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146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147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145</v>
      </c>
      <c r="F25" s="7">
        <v>43087</v>
      </c>
      <c r="G25" s="5"/>
    </row>
    <row r="26" ht="36" spans="1:7">
      <c r="A26" s="4">
        <v>24</v>
      </c>
      <c r="B26" s="5" t="s">
        <v>90</v>
      </c>
      <c r="C26" s="10" t="s">
        <v>148</v>
      </c>
      <c r="D26" s="5">
        <v>5</v>
      </c>
      <c r="E26" s="6" t="s">
        <v>149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150</v>
      </c>
      <c r="F27" s="7"/>
      <c r="G27" s="5"/>
    </row>
    <row r="28" ht="36" spans="1:7">
      <c r="A28" s="4">
        <v>26</v>
      </c>
      <c r="B28" s="5" t="s">
        <v>15</v>
      </c>
      <c r="C28" s="10" t="s">
        <v>151</v>
      </c>
      <c r="D28" s="5">
        <v>5</v>
      </c>
      <c r="E28" s="6" t="s">
        <v>152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153</v>
      </c>
      <c r="F29" s="7"/>
      <c r="G29" s="5"/>
    </row>
    <row r="30" ht="48" spans="1:7">
      <c r="A30" s="4">
        <v>28</v>
      </c>
      <c r="B30" s="5" t="s">
        <v>94</v>
      </c>
      <c r="C30" s="10">
        <v>43086</v>
      </c>
      <c r="D30" s="5"/>
      <c r="E30" s="6" t="s">
        <v>154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155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156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157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158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159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160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161</v>
      </c>
      <c r="F37" s="7" t="s">
        <v>116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162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163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164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165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166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164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167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168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169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170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171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172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171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173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174</v>
      </c>
      <c r="F52" s="7" t="s">
        <v>116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175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176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177</v>
      </c>
      <c r="F55" s="7"/>
      <c r="G55" s="5"/>
    </row>
    <row r="56" ht="36" spans="1:7">
      <c r="A56" s="4">
        <v>54</v>
      </c>
      <c r="B56" s="5" t="s">
        <v>20</v>
      </c>
      <c r="C56" s="10" t="s">
        <v>178</v>
      </c>
      <c r="D56" s="5"/>
      <c r="E56" s="6" t="s">
        <v>179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180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181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182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183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183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184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185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186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187</v>
      </c>
      <c r="F68" s="7"/>
      <c r="G68" s="5"/>
    </row>
    <row r="69" ht="48" spans="1:7">
      <c r="A69" s="4">
        <v>67</v>
      </c>
      <c r="B69" s="5" t="s">
        <v>16</v>
      </c>
      <c r="C69" s="10" t="s">
        <v>188</v>
      </c>
      <c r="D69" s="5"/>
      <c r="E69" s="6" t="s">
        <v>189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190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191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192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193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194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2018-06-20T07:33:23Z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