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3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<sst xmlns="http://schemas.openxmlformats.org/spreadsheetml/2006/main" count="60">
  <si>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</si>
  <si>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</si>
  <si>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</si>
  <si>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</si>
  <si>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</si>
  <si>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</si>
  <si>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</si>
  <si>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</si>
  <si>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</si>
  <si>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</si>
  <si>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</si>
  <si>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</si>
  <si>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</si>
  <si>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</si>
  <si>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</si>
  <si>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</si>
  <si>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</si>
  <si>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</si>
  <si>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</si>
  <si>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</si>
  <si>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</si>
  <si>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</si>
  <si>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</si>
  <si>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</si>
  <si>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</si>
  <si>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</si>
  <si>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</si>
  <si>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</si>
  <si>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</si>
  <si>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供应链</t>
  </si>
  <si>
    <t>南京御品殿餐饮管理有限公司</t>
  </si>
  <si>
    <t>京茶山</t>
  </si>
  <si>
    <t>南京</t>
  </si>
  <si>
    <t>京茶山手作茶物（南京南店）</t>
  </si>
  <si>
    <t>经旺平</t>
  </si>
  <si>
    <t>杨燕</t>
  </si>
  <si>
    <t>系统负责人</t>
  </si>
  <si>
    <t>老品牌</t>
  </si>
  <si>
    <t>京茶山手作茶物（马群新街店）</t>
  </si>
  <si>
    <t>常州</t>
  </si>
  <si>
    <t>京茶山手作茶物（常州湖塘吾悦店）</t>
  </si>
  <si>
    <t>立项日期</t>
  </si>
  <si>
    <t>未完成原因</t>
  </si>
  <si>
    <t>项目类型</t>
  </si>
  <si>
    <t>上线模块</t>
  </si>
  <si>
    <t>销售人员</t>
  </si>
  <si>
    <t>鲜货俚火锅</t>
  </si>
  <si>
    <t>未通知</t>
  </si>
  <si>
    <t>单店</t>
  </si>
  <si>
    <t>SAAS+微信+供应链</t>
  </si>
  <si>
    <t>沈芳芳</t>
  </si>
  <si>
    <t>蛙爵记</t>
  </si>
  <si>
    <t>还在筹备</t>
  </si>
  <si>
    <t>SAAS+供应链</t>
  </si>
  <si>
    <t>徐州渔悦酒店管理有限公司</t>
  </si>
  <si>
    <t>刚立项，还在筹备</t>
  </si>
  <si>
    <t>李燕东</t>
  </si>
  <si>
    <t>姓名</t>
  </si>
  <si>
    <t>日期</t>
  </si>
  <si>
    <t>加班内容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</si>
</sst>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0.5"/>
      <color rgb="FF333333"/>
      <name val="宋体"/>
      <charset val="134"/>
    </font>
    <font>
      <b/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12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29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31" applyNumberFormat="0" applyFill="0" applyAlignment="0" applyProtection="0">
      <alignment vertical="center"/>
    </xf>
    <xf numFmtId="0" fontId="14" fillId="0" borderId="31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6" fillId="11" borderId="36" applyNumberFormat="0" applyAlignment="0" applyProtection="0">
      <alignment vertical="center"/>
    </xf>
    <xf numFmtId="0" fontId="10" fillId="11" borderId="30" applyNumberFormat="0" applyAlignment="0" applyProtection="0">
      <alignment vertical="center"/>
    </xf>
    <xf numFmtId="0" fontId="25" fillId="21" borderId="35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4" fillId="3" borderId="8" xfId="0" applyNumberFormat="1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9" fontId="9" fillId="0" borderId="12" xfId="0" applyNumberFormat="1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E3" sqref="E3"/>
    </sheetView>
  </sheetViews>
  <sheetFormatPr defaultColWidth="8.625" defaultRowHeight="13.5" outlineLevelRow="7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083333333333" style="9" hidden="1" customWidth="1"/>
    <col min="8" max="8" width="17.875" style="9" hidden="1" customWidth="1"/>
    <col min="9" max="9" width="17.875" style="9" customWidth="1"/>
    <col min="10" max="10" width="17.875" style="33" customWidth="1"/>
    <col min="11" max="11" width="16" style="9" customWidth="1"/>
    <col min="12" max="12" width="17.875" style="9" customWidth="1"/>
    <col min="13" max="13" width="18.625" style="9" customWidth="1"/>
  </cols>
  <sheetData>
    <row r="1" ht="15" spans="1:1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54"/>
      <c r="K1" s="35"/>
      <c r="L1" s="35"/>
      <c r="M1" s="55"/>
    </row>
    <row r="2" ht="14.25" spans="1:13">
      <c r="A2" s="36" t="s">
        <v>1</v>
      </c>
      <c r="B2" s="37" t="s">
        <v>2</v>
      </c>
      <c r="C2" s="38" t="s">
        <v>3</v>
      </c>
      <c r="D2" s="39" t="s">
        <v>4</v>
      </c>
      <c r="E2" s="39" t="s">
        <v>5</v>
      </c>
      <c r="F2" s="40" t="s">
        <v>6</v>
      </c>
      <c r="G2" s="40" t="s">
        <v>7</v>
      </c>
      <c r="H2" s="41" t="s">
        <v>8</v>
      </c>
      <c r="I2" s="56" t="s">
        <v>9</v>
      </c>
      <c r="J2" s="57" t="s">
        <v>10</v>
      </c>
      <c r="K2" s="58" t="s">
        <v>11</v>
      </c>
      <c r="L2" s="59" t="s">
        <v>12</v>
      </c>
      <c r="M2" s="60" t="s">
        <v>13</v>
      </c>
    </row>
    <row r="3" spans="1:13">
      <c r="A3" s="42">
        <v>5</v>
      </c>
      <c r="B3" s="43">
        <v>18</v>
      </c>
      <c r="C3" s="44">
        <v>3</v>
      </c>
      <c r="D3" s="45">
        <v>3</v>
      </c>
      <c r="E3" s="45">
        <f t="shared" ref="E3:E8" si="0">C3-D3</f>
        <v>0</v>
      </c>
      <c r="F3" s="46"/>
      <c r="G3" s="47"/>
      <c r="H3" s="46">
        <f>F3-G3</f>
        <v>0</v>
      </c>
      <c r="I3" s="61"/>
      <c r="J3" s="62">
        <f>I3/L3*100%</f>
        <v>0</v>
      </c>
      <c r="K3" s="63">
        <f>C3+G3</f>
        <v>3</v>
      </c>
      <c r="L3" s="64">
        <f>D3+G3</f>
        <v>3</v>
      </c>
      <c r="M3" s="65">
        <f>L3/K3*100%</f>
        <v>1</v>
      </c>
    </row>
    <row r="4" spans="1:13">
      <c r="A4" s="42"/>
      <c r="B4" s="43"/>
      <c r="C4" s="44"/>
      <c r="D4" s="45"/>
      <c r="E4" s="45">
        <f t="shared" si="0"/>
        <v>0</v>
      </c>
      <c r="F4" s="46"/>
      <c r="G4" s="47"/>
      <c r="H4" s="46">
        <f t="shared" ref="H4:H8" si="1">F4-G4</f>
        <v>0</v>
      </c>
      <c r="I4" s="61"/>
      <c r="J4" s="62" t="e">
        <f>I4/L4*100%</f>
        <v>#DIV/0!</v>
      </c>
      <c r="K4" s="63">
        <f t="shared" ref="K4:K8" si="2">C4+G4</f>
        <v>0</v>
      </c>
      <c r="L4" s="64">
        <f t="shared" ref="L4:L8" si="3">D4+G4</f>
        <v>0</v>
      </c>
      <c r="M4" s="65" t="e">
        <f t="shared" ref="M4:M8" si="4">L4/K4*100%</f>
        <v>#DIV/0!</v>
      </c>
    </row>
    <row r="5" spans="1:13">
      <c r="A5" s="42"/>
      <c r="B5" s="43"/>
      <c r="C5" s="44"/>
      <c r="D5" s="45"/>
      <c r="E5" s="45">
        <f t="shared" si="0"/>
        <v>0</v>
      </c>
      <c r="F5" s="46"/>
      <c r="G5" s="47"/>
      <c r="H5" s="46">
        <f t="shared" si="1"/>
        <v>0</v>
      </c>
      <c r="I5" s="61"/>
      <c r="J5" s="62" t="e">
        <f t="shared" ref="J5:J8" si="5">I5/L5*100%</f>
        <v>#DIV/0!</v>
      </c>
      <c r="K5" s="63">
        <f t="shared" si="2"/>
        <v>0</v>
      </c>
      <c r="L5" s="64">
        <f t="shared" si="3"/>
        <v>0</v>
      </c>
      <c r="M5" s="65" t="e">
        <f t="shared" si="4"/>
        <v>#DIV/0!</v>
      </c>
    </row>
    <row r="6" spans="1:13">
      <c r="A6" s="42"/>
      <c r="B6" s="43"/>
      <c r="C6" s="44"/>
      <c r="D6" s="45"/>
      <c r="E6" s="45">
        <f t="shared" si="0"/>
        <v>0</v>
      </c>
      <c r="F6" s="46"/>
      <c r="G6" s="47"/>
      <c r="H6" s="46">
        <f t="shared" si="1"/>
        <v>0</v>
      </c>
      <c r="I6" s="61"/>
      <c r="J6" s="62" t="e">
        <f t="shared" si="5"/>
        <v>#DIV/0!</v>
      </c>
      <c r="K6" s="63">
        <f t="shared" si="2"/>
        <v>0</v>
      </c>
      <c r="L6" s="64">
        <f t="shared" si="3"/>
        <v>0</v>
      </c>
      <c r="M6" s="65" t="e">
        <f t="shared" si="4"/>
        <v>#DIV/0!</v>
      </c>
    </row>
    <row r="7" spans="1:13">
      <c r="A7" s="42"/>
      <c r="B7" s="43"/>
      <c r="C7" s="44"/>
      <c r="D7" s="45"/>
      <c r="E7" s="45">
        <f t="shared" si="0"/>
        <v>0</v>
      </c>
      <c r="F7" s="46"/>
      <c r="G7" s="47"/>
      <c r="H7" s="46">
        <f t="shared" si="1"/>
        <v>0</v>
      </c>
      <c r="I7" s="61"/>
      <c r="J7" s="62" t="e">
        <f t="shared" si="5"/>
        <v>#DIV/0!</v>
      </c>
      <c r="K7" s="63">
        <f t="shared" si="2"/>
        <v>0</v>
      </c>
      <c r="L7" s="64">
        <f t="shared" si="3"/>
        <v>0</v>
      </c>
      <c r="M7" s="65" t="e">
        <f t="shared" si="4"/>
        <v>#DIV/0!</v>
      </c>
    </row>
    <row r="8" ht="14.25" spans="1:13">
      <c r="A8" s="48"/>
      <c r="B8" s="49"/>
      <c r="C8" s="50"/>
      <c r="D8" s="51"/>
      <c r="E8" s="51">
        <f t="shared" si="0"/>
        <v>0</v>
      </c>
      <c r="F8" s="52"/>
      <c r="G8" s="53"/>
      <c r="H8" s="52">
        <f t="shared" si="1"/>
        <v>0</v>
      </c>
      <c r="I8" s="66"/>
      <c r="J8" s="67" t="e">
        <f t="shared" si="5"/>
        <v>#DIV/0!</v>
      </c>
      <c r="K8" s="68">
        <f t="shared" si="2"/>
        <v>0</v>
      </c>
      <c r="L8" s="69">
        <f t="shared" si="3"/>
        <v>0</v>
      </c>
      <c r="M8" s="70" t="e">
        <f t="shared" si="4"/>
        <v>#DIV/0!</v>
      </c>
    </row>
  </sheetData>
  <mergeCells count="2">
    <mergeCell ref="A1:M1"/>
    <mergeCell ref="A3:A8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opLeftCell="A43" workbookViewId="0">
      <selection activeCell="A2" sqref="A2:A4"/>
    </sheetView>
  </sheetViews>
  <sheetFormatPr defaultColWidth="8.625" defaultRowHeight="13.5"/>
  <cols>
    <col min="1" max="1" width="12.8416666666667" customWidth="1"/>
    <col min="2" max="3" width="11.4833333333333" customWidth="1"/>
    <col min="4" max="5" width="9.73333333333333"/>
    <col min="6" max="6" width="15" customWidth="1"/>
    <col min="7" max="7" width="10.2666666666667" customWidth="1"/>
    <col min="8" max="8" width="17.1583333333333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4" customFormat="1" ht="28.5" spans="1:15">
      <c r="A1" s="25" t="s">
        <v>14</v>
      </c>
      <c r="B1" s="26" t="s">
        <v>15</v>
      </c>
      <c r="C1" s="26" t="s">
        <v>16</v>
      </c>
      <c r="D1" s="26" t="s">
        <v>17</v>
      </c>
      <c r="E1" s="26" t="s">
        <v>18</v>
      </c>
      <c r="F1" s="26" t="s">
        <v>19</v>
      </c>
      <c r="G1" s="26" t="s">
        <v>20</v>
      </c>
      <c r="H1" s="26" t="s">
        <v>21</v>
      </c>
      <c r="I1" s="32" t="s">
        <v>22</v>
      </c>
      <c r="J1" s="26" t="s">
        <v>23</v>
      </c>
      <c r="K1" s="26" t="s">
        <v>24</v>
      </c>
      <c r="L1" s="25" t="s">
        <v>25</v>
      </c>
      <c r="M1" s="25" t="s">
        <v>26</v>
      </c>
      <c r="N1" s="25" t="s">
        <v>27</v>
      </c>
      <c r="O1" s="25" t="s">
        <v>28</v>
      </c>
    </row>
    <row r="2" spans="1:15">
      <c r="A2" s="27">
        <v>18</v>
      </c>
      <c r="B2" s="28">
        <v>43229</v>
      </c>
      <c r="C2" s="1" t="s">
        <v>29</v>
      </c>
      <c r="D2" s="1" t="s">
        <v>30</v>
      </c>
      <c r="E2" s="1" t="s">
        <v>31</v>
      </c>
      <c r="F2" s="1" t="s">
        <v>32</v>
      </c>
      <c r="G2" s="1">
        <v>76162958</v>
      </c>
      <c r="H2" s="29" t="s">
        <v>33</v>
      </c>
      <c r="I2" s="1" t="s">
        <v>32</v>
      </c>
      <c r="J2" s="1" t="s">
        <v>34</v>
      </c>
      <c r="K2" s="1">
        <v>15195577630</v>
      </c>
      <c r="L2" s="1" t="s">
        <v>35</v>
      </c>
      <c r="M2" s="1" t="s">
        <v>36</v>
      </c>
      <c r="N2" s="1">
        <v>18551613907</v>
      </c>
      <c r="O2" s="1" t="s">
        <v>37</v>
      </c>
    </row>
    <row r="3" spans="1:15">
      <c r="A3" s="30"/>
      <c r="B3" s="30"/>
      <c r="C3" s="1" t="s">
        <v>29</v>
      </c>
      <c r="D3" s="1" t="s">
        <v>30</v>
      </c>
      <c r="E3" s="1" t="s">
        <v>31</v>
      </c>
      <c r="F3" s="1" t="s">
        <v>32</v>
      </c>
      <c r="G3" s="1">
        <v>76162973</v>
      </c>
      <c r="H3" s="29" t="s">
        <v>38</v>
      </c>
      <c r="I3" s="1" t="s">
        <v>32</v>
      </c>
      <c r="J3" s="1" t="s">
        <v>34</v>
      </c>
      <c r="K3" s="1">
        <v>15195577630</v>
      </c>
      <c r="L3" s="1" t="s">
        <v>35</v>
      </c>
      <c r="M3" s="1" t="s">
        <v>36</v>
      </c>
      <c r="N3" s="1">
        <v>18551613907</v>
      </c>
      <c r="O3" s="1" t="s">
        <v>37</v>
      </c>
    </row>
    <row r="4" spans="1:15">
      <c r="A4" s="31"/>
      <c r="B4" s="31"/>
      <c r="C4" s="1" t="s">
        <v>29</v>
      </c>
      <c r="D4" s="1" t="s">
        <v>30</v>
      </c>
      <c r="E4" s="1" t="s">
        <v>31</v>
      </c>
      <c r="F4" s="1" t="s">
        <v>39</v>
      </c>
      <c r="G4" s="1">
        <v>76167603</v>
      </c>
      <c r="H4" s="29" t="s">
        <v>40</v>
      </c>
      <c r="I4" s="1" t="s">
        <v>39</v>
      </c>
      <c r="J4" s="1" t="s">
        <v>34</v>
      </c>
      <c r="K4" s="1">
        <v>15195577630</v>
      </c>
      <c r="L4" s="1" t="s">
        <v>35</v>
      </c>
      <c r="M4" s="1" t="s">
        <v>36</v>
      </c>
      <c r="N4" s="1">
        <v>18551613907</v>
      </c>
      <c r="O4" s="1" t="s">
        <v>37</v>
      </c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2">
    <mergeCell ref="A2:A4"/>
    <mergeCell ref="B2:B4"/>
  </mergeCells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 O3 O4 O5:O1048576">
      <formula1>"新品牌,老品牌"</formula1>
    </dataValidation>
    <dataValidation type="list" allowBlank="1" showInputMessage="1" showErrorMessage="1" sqref="F5:F1048576">
      <formula1>"单店,小连锁,KA项目"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D4" sqref="D4"/>
    </sheetView>
  </sheetViews>
  <sheetFormatPr defaultColWidth="8.625" defaultRowHeight="13.5" outlineLevelCol="6"/>
  <cols>
    <col min="1" max="1" width="8.625" style="9"/>
    <col min="2" max="2" width="15.625" customWidth="1"/>
    <col min="3" max="3" width="12.75" customWidth="1"/>
    <col min="4" max="4" width="35.25" style="10" customWidth="1"/>
    <col min="5" max="5" width="13.5083333333333" customWidth="1"/>
    <col min="6" max="6" width="14" customWidth="1"/>
    <col min="7" max="7" width="11.375" customWidth="1"/>
  </cols>
  <sheetData>
    <row r="1" spans="1:7">
      <c r="A1" s="11" t="s">
        <v>2</v>
      </c>
      <c r="B1" s="11" t="s">
        <v>21</v>
      </c>
      <c r="C1" s="11" t="s">
        <v>41</v>
      </c>
      <c r="D1" s="12" t="s">
        <v>42</v>
      </c>
      <c r="E1" s="11" t="s">
        <v>43</v>
      </c>
      <c r="F1" s="11" t="s">
        <v>44</v>
      </c>
      <c r="G1" s="11" t="s">
        <v>45</v>
      </c>
    </row>
    <row r="2" spans="1:7">
      <c r="A2" s="13">
        <v>18</v>
      </c>
      <c r="B2" s="14" t="s">
        <v>46</v>
      </c>
      <c r="C2" s="15">
        <v>43229</v>
      </c>
      <c r="D2" s="16" t="s">
        <v>47</v>
      </c>
      <c r="E2" s="1" t="s">
        <v>48</v>
      </c>
      <c r="F2" s="1" t="s">
        <v>49</v>
      </c>
      <c r="G2" s="1" t="s">
        <v>50</v>
      </c>
    </row>
    <row r="3" spans="1:7">
      <c r="A3" s="17"/>
      <c r="B3" s="14" t="s">
        <v>51</v>
      </c>
      <c r="C3" s="15">
        <v>43229</v>
      </c>
      <c r="D3" s="16" t="s">
        <v>52</v>
      </c>
      <c r="E3" s="1" t="s">
        <v>48</v>
      </c>
      <c r="F3" s="1" t="s">
        <v>53</v>
      </c>
      <c r="G3" s="1" t="s">
        <v>50</v>
      </c>
    </row>
    <row r="4" spans="1:7">
      <c r="A4" s="17"/>
      <c r="B4" s="14" t="s">
        <v>54</v>
      </c>
      <c r="C4" s="15">
        <v>43229</v>
      </c>
      <c r="D4" s="16" t="s">
        <v>55</v>
      </c>
      <c r="E4" s="1" t="s">
        <v>29</v>
      </c>
      <c r="F4" s="1" t="s">
        <v>49</v>
      </c>
      <c r="G4" s="1" t="s">
        <v>56</v>
      </c>
    </row>
    <row r="5" spans="1:7">
      <c r="A5" s="17"/>
      <c r="B5" s="14"/>
      <c r="C5" s="14"/>
      <c r="D5" s="16"/>
      <c r="E5" s="1"/>
      <c r="F5" s="1"/>
      <c r="G5" s="1"/>
    </row>
    <row r="6" spans="1:7">
      <c r="A6" s="17"/>
      <c r="B6" s="14"/>
      <c r="C6" s="14"/>
      <c r="D6" s="16"/>
      <c r="E6" s="1"/>
      <c r="F6" s="1"/>
      <c r="G6" s="1"/>
    </row>
    <row r="7" spans="1:7">
      <c r="A7" s="17"/>
      <c r="B7" s="14"/>
      <c r="C7" s="14"/>
      <c r="D7" s="16"/>
      <c r="E7" s="1"/>
      <c r="F7" s="1"/>
      <c r="G7" s="1"/>
    </row>
    <row r="8" spans="1:7">
      <c r="A8" s="17"/>
      <c r="B8" s="14"/>
      <c r="C8" s="14"/>
      <c r="D8" s="16"/>
      <c r="E8" s="1"/>
      <c r="F8" s="1"/>
      <c r="G8" s="1"/>
    </row>
    <row r="9" spans="1:7">
      <c r="A9" s="17"/>
      <c r="B9" s="14"/>
      <c r="C9" s="14"/>
      <c r="D9" s="16"/>
      <c r="E9" s="1"/>
      <c r="F9" s="1"/>
      <c r="G9" s="1"/>
    </row>
    <row r="10" spans="1:7">
      <c r="A10" s="17"/>
      <c r="B10" s="14"/>
      <c r="C10" s="14"/>
      <c r="D10" s="16"/>
      <c r="E10" s="1"/>
      <c r="F10" s="1"/>
      <c r="G10" s="1"/>
    </row>
    <row r="11" spans="1:7">
      <c r="A11" s="17"/>
      <c r="B11" s="14"/>
      <c r="C11" s="14"/>
      <c r="D11" s="16"/>
      <c r="E11" s="1"/>
      <c r="F11" s="1"/>
      <c r="G11" s="1"/>
    </row>
    <row r="12" spans="1:7">
      <c r="A12" s="17"/>
      <c r="B12" s="14"/>
      <c r="C12" s="14"/>
      <c r="D12" s="16"/>
      <c r="E12" s="1"/>
      <c r="F12" s="1"/>
      <c r="G12" s="1"/>
    </row>
    <row r="13" spans="1:7">
      <c r="A13" s="6"/>
      <c r="B13" s="14"/>
      <c r="C13" s="14"/>
      <c r="D13" s="16"/>
      <c r="E13" s="1"/>
      <c r="F13" s="1"/>
      <c r="G13" s="1"/>
    </row>
    <row r="14" ht="14.25" spans="1:7">
      <c r="A14" s="13"/>
      <c r="B14" s="18"/>
      <c r="C14" s="19"/>
      <c r="D14" s="20"/>
      <c r="E14" s="1"/>
      <c r="F14" s="1"/>
      <c r="G14" s="18"/>
    </row>
    <row r="15" ht="14.25" spans="1:7">
      <c r="A15" s="17"/>
      <c r="B15" s="18"/>
      <c r="C15" s="21"/>
      <c r="D15" s="20"/>
      <c r="E15" s="1"/>
      <c r="F15" s="1"/>
      <c r="G15" s="18"/>
    </row>
    <row r="16" ht="14.25" spans="1:7">
      <c r="A16" s="17"/>
      <c r="B16" s="14"/>
      <c r="C16" s="21"/>
      <c r="D16" s="20"/>
      <c r="E16" s="1"/>
      <c r="F16" s="1"/>
      <c r="G16" s="14"/>
    </row>
    <row r="17" spans="1:7">
      <c r="A17" s="17"/>
      <c r="B17" s="14"/>
      <c r="C17" s="14"/>
      <c r="D17" s="16"/>
      <c r="E17" s="1"/>
      <c r="F17" s="1"/>
      <c r="G17" s="1"/>
    </row>
    <row r="18" spans="1:7">
      <c r="A18" s="17"/>
      <c r="B18" s="14"/>
      <c r="C18" s="14"/>
      <c r="D18" s="16"/>
      <c r="E18" s="1"/>
      <c r="F18" s="1"/>
      <c r="G18" s="1"/>
    </row>
    <row r="19" spans="1:7">
      <c r="A19" s="17"/>
      <c r="B19" s="14"/>
      <c r="C19" s="14"/>
      <c r="D19" s="16"/>
      <c r="E19" s="1"/>
      <c r="F19" s="1"/>
      <c r="G19" s="1"/>
    </row>
    <row r="20" spans="1:7">
      <c r="A20" s="17"/>
      <c r="B20" s="14"/>
      <c r="C20" s="14"/>
      <c r="D20" s="16"/>
      <c r="E20" s="1"/>
      <c r="F20" s="1"/>
      <c r="G20" s="1"/>
    </row>
    <row r="21" spans="1:7">
      <c r="A21" s="17"/>
      <c r="B21" s="14"/>
      <c r="C21" s="14"/>
      <c r="D21" s="16"/>
      <c r="E21" s="1"/>
      <c r="F21" s="1"/>
      <c r="G21" s="1"/>
    </row>
    <row r="22" spans="1:7">
      <c r="A22" s="17"/>
      <c r="B22" s="1"/>
      <c r="C22" s="1"/>
      <c r="D22" s="16"/>
      <c r="E22" s="1"/>
      <c r="F22" s="1"/>
      <c r="G22" s="1"/>
    </row>
    <row r="23" spans="1:7">
      <c r="A23" s="17"/>
      <c r="B23" s="1"/>
      <c r="C23" s="1"/>
      <c r="D23" s="16"/>
      <c r="E23" s="1"/>
      <c r="F23" s="1"/>
      <c r="G23" s="1"/>
    </row>
    <row r="24" spans="1:7">
      <c r="A24" s="17"/>
      <c r="B24" s="1"/>
      <c r="C24" s="1"/>
      <c r="D24" s="16"/>
      <c r="E24" s="1"/>
      <c r="F24" s="1"/>
      <c r="G24" s="1"/>
    </row>
    <row r="25" spans="1:7">
      <c r="A25" s="17"/>
      <c r="B25" s="1"/>
      <c r="C25" s="1"/>
      <c r="D25" s="16"/>
      <c r="E25" s="1"/>
      <c r="F25" s="1"/>
      <c r="G25" s="1"/>
    </row>
    <row r="26" spans="1:7">
      <c r="A26" s="6"/>
      <c r="B26" s="1"/>
      <c r="C26" s="1"/>
      <c r="D26" s="16"/>
      <c r="E26" s="1"/>
      <c r="F26" s="1"/>
      <c r="G26" s="1"/>
    </row>
    <row r="27" ht="14.25" spans="1:7">
      <c r="A27" s="13"/>
      <c r="B27" s="18"/>
      <c r="C27" s="21"/>
      <c r="D27" s="20"/>
      <c r="E27" s="1"/>
      <c r="F27" s="1"/>
      <c r="G27" s="18"/>
    </row>
    <row r="28" ht="14.25" spans="1:7">
      <c r="A28" s="17"/>
      <c r="B28" s="14"/>
      <c r="C28" s="21"/>
      <c r="D28" s="20"/>
      <c r="E28" s="1"/>
      <c r="F28" s="1"/>
      <c r="G28" s="14"/>
    </row>
    <row r="29" spans="1:7">
      <c r="A29" s="17"/>
      <c r="B29" s="14"/>
      <c r="C29" s="14"/>
      <c r="D29" s="16"/>
      <c r="E29" s="1"/>
      <c r="F29" s="1"/>
      <c r="G29" s="1"/>
    </row>
    <row r="30" spans="1:7">
      <c r="A30" s="17"/>
      <c r="B30" s="14"/>
      <c r="C30" s="14"/>
      <c r="D30" s="16"/>
      <c r="E30" s="1"/>
      <c r="F30" s="1"/>
      <c r="G30" s="1"/>
    </row>
    <row r="31" spans="1:7">
      <c r="A31" s="17"/>
      <c r="B31" s="1"/>
      <c r="C31" s="1"/>
      <c r="D31" s="16"/>
      <c r="E31" s="1"/>
      <c r="F31" s="1"/>
      <c r="G31" s="1"/>
    </row>
    <row r="32" spans="1:7">
      <c r="A32" s="17"/>
      <c r="B32" s="1"/>
      <c r="C32" s="1"/>
      <c r="D32" s="16"/>
      <c r="E32" s="1"/>
      <c r="F32" s="1"/>
      <c r="G32" s="1"/>
    </row>
    <row r="33" spans="1:7">
      <c r="A33" s="17"/>
      <c r="B33" s="1"/>
      <c r="C33" s="1"/>
      <c r="D33" s="16"/>
      <c r="E33" s="1"/>
      <c r="F33" s="1"/>
      <c r="G33" s="1"/>
    </row>
    <row r="34" spans="1:7">
      <c r="A34" s="17"/>
      <c r="B34" s="14"/>
      <c r="C34" s="14"/>
      <c r="D34" s="16"/>
      <c r="E34" s="1"/>
      <c r="F34" s="1"/>
      <c r="G34" s="1"/>
    </row>
    <row r="35" spans="1:7">
      <c r="A35" s="17"/>
      <c r="B35" s="14"/>
      <c r="C35" s="14"/>
      <c r="D35" s="16"/>
      <c r="E35" s="1"/>
      <c r="F35" s="1"/>
      <c r="G35" s="1"/>
    </row>
    <row r="36" spans="1:7">
      <c r="A36" s="17"/>
      <c r="B36" s="1"/>
      <c r="C36" s="1"/>
      <c r="D36" s="16"/>
      <c r="E36" s="1"/>
      <c r="F36" s="1"/>
      <c r="G36" s="1"/>
    </row>
    <row r="37" spans="1:7">
      <c r="A37" s="17"/>
      <c r="B37" s="1"/>
      <c r="C37" s="1"/>
      <c r="D37" s="16"/>
      <c r="E37" s="1"/>
      <c r="F37" s="1"/>
      <c r="G37" s="1"/>
    </row>
    <row r="38" spans="1:7">
      <c r="A38" s="17"/>
      <c r="B38" s="1"/>
      <c r="C38" s="1"/>
      <c r="D38" s="16"/>
      <c r="E38" s="1"/>
      <c r="F38" s="1"/>
      <c r="G38" s="1"/>
    </row>
    <row r="39" spans="1:7">
      <c r="A39" s="17"/>
      <c r="B39" s="1"/>
      <c r="C39" s="1"/>
      <c r="D39" s="16"/>
      <c r="E39" s="1"/>
      <c r="F39" s="1"/>
      <c r="G39" s="1"/>
    </row>
    <row r="40" spans="1:7">
      <c r="A40" s="17"/>
      <c r="B40" s="1"/>
      <c r="C40" s="1"/>
      <c r="D40" s="16"/>
      <c r="E40" s="1"/>
      <c r="F40" s="1"/>
      <c r="G40" s="1"/>
    </row>
    <row r="41" spans="1:7">
      <c r="A41" s="6"/>
      <c r="B41" s="1"/>
      <c r="C41" s="1"/>
      <c r="D41" s="16"/>
      <c r="E41" s="1"/>
      <c r="F41" s="1"/>
      <c r="G41" s="1"/>
    </row>
    <row r="42" ht="14.25" spans="1:7">
      <c r="A42" s="13"/>
      <c r="B42" s="14"/>
      <c r="C42" s="21"/>
      <c r="D42" s="20"/>
      <c r="E42" s="1"/>
      <c r="F42" s="1"/>
      <c r="G42" s="14"/>
    </row>
    <row r="43" ht="14.25" spans="1:7">
      <c r="A43" s="17"/>
      <c r="B43" s="14"/>
      <c r="C43" s="22"/>
      <c r="D43" s="20"/>
      <c r="E43" s="1"/>
      <c r="F43" s="1"/>
      <c r="G43" s="8"/>
    </row>
    <row r="44" spans="1:7">
      <c r="A44" s="17"/>
      <c r="B44" s="14"/>
      <c r="C44" s="14"/>
      <c r="D44" s="16"/>
      <c r="E44" s="1"/>
      <c r="F44" s="1"/>
      <c r="G44" s="1"/>
    </row>
    <row r="45" spans="1:7">
      <c r="A45" s="17"/>
      <c r="B45" s="14"/>
      <c r="C45" s="14"/>
      <c r="D45" s="16"/>
      <c r="E45" s="1"/>
      <c r="F45" s="1"/>
      <c r="G45" s="1"/>
    </row>
    <row r="46" spans="1:7">
      <c r="A46" s="17"/>
      <c r="B46" s="14"/>
      <c r="C46" s="14"/>
      <c r="D46" s="16"/>
      <c r="E46" s="1"/>
      <c r="F46" s="1"/>
      <c r="G46" s="1"/>
    </row>
    <row r="47" spans="1:7">
      <c r="A47" s="17"/>
      <c r="B47" s="14"/>
      <c r="C47" s="14"/>
      <c r="D47" s="16"/>
      <c r="E47" s="1"/>
      <c r="F47" s="1"/>
      <c r="G47" s="1"/>
    </row>
    <row r="48" spans="1:7">
      <c r="A48" s="17"/>
      <c r="B48" s="14"/>
      <c r="C48" s="14"/>
      <c r="D48" s="16"/>
      <c r="E48" s="1"/>
      <c r="F48" s="1"/>
      <c r="G48" s="1"/>
    </row>
    <row r="49" spans="1:7">
      <c r="A49" s="17"/>
      <c r="B49" s="14"/>
      <c r="C49" s="14"/>
      <c r="D49" s="16"/>
      <c r="E49" s="1"/>
      <c r="F49" s="1"/>
      <c r="G49" s="1"/>
    </row>
    <row r="50" spans="1:7">
      <c r="A50" s="17"/>
      <c r="B50" s="1"/>
      <c r="C50" s="1"/>
      <c r="D50" s="16"/>
      <c r="E50" s="1"/>
      <c r="F50" s="1"/>
      <c r="G50" s="1"/>
    </row>
    <row r="51" spans="1:7">
      <c r="A51" s="17"/>
      <c r="B51" s="1"/>
      <c r="C51" s="1"/>
      <c r="D51" s="16"/>
      <c r="E51" s="1"/>
      <c r="F51" s="1"/>
      <c r="G51" s="1"/>
    </row>
    <row r="52" spans="1:7">
      <c r="A52" s="17"/>
      <c r="B52" s="1"/>
      <c r="C52" s="1"/>
      <c r="D52" s="16"/>
      <c r="E52" s="1"/>
      <c r="F52" s="1"/>
      <c r="G52" s="1"/>
    </row>
    <row r="53" spans="1:7">
      <c r="A53" s="17"/>
      <c r="B53" s="1"/>
      <c r="C53" s="1"/>
      <c r="D53" s="16"/>
      <c r="E53" s="1"/>
      <c r="F53" s="1"/>
      <c r="G53" s="1"/>
    </row>
    <row r="54" spans="1:7">
      <c r="A54" s="17"/>
      <c r="B54" s="1"/>
      <c r="C54" s="1"/>
      <c r="D54" s="16"/>
      <c r="E54" s="1"/>
      <c r="F54" s="1"/>
      <c r="G54" s="1"/>
    </row>
    <row r="55" spans="1:7">
      <c r="A55" s="17"/>
      <c r="B55" s="1"/>
      <c r="C55" s="1"/>
      <c r="D55" s="16"/>
      <c r="E55" s="1"/>
      <c r="F55" s="1"/>
      <c r="G55" s="1"/>
    </row>
    <row r="56" spans="1:7">
      <c r="A56" s="6"/>
      <c r="B56" s="14"/>
      <c r="C56" s="14"/>
      <c r="D56" s="16"/>
      <c r="E56" s="1"/>
      <c r="F56" s="1"/>
      <c r="G56" s="1"/>
    </row>
    <row r="57" ht="14.25" spans="1:7">
      <c r="A57" s="13"/>
      <c r="B57" s="14"/>
      <c r="C57" s="21"/>
      <c r="D57" s="20"/>
      <c r="E57" s="1"/>
      <c r="F57" s="1"/>
      <c r="G57" s="14"/>
    </row>
    <row r="58" ht="14.25" spans="1:7">
      <c r="A58" s="17"/>
      <c r="B58" s="14"/>
      <c r="C58" s="22"/>
      <c r="D58" s="20"/>
      <c r="E58" s="1"/>
      <c r="F58" s="1"/>
      <c r="G58" s="8"/>
    </row>
    <row r="59" ht="14.25" spans="1:7">
      <c r="A59" s="17"/>
      <c r="B59" s="14"/>
      <c r="C59" s="22"/>
      <c r="D59" s="20"/>
      <c r="E59" s="1"/>
      <c r="F59" s="1"/>
      <c r="G59" s="8"/>
    </row>
    <row r="60" ht="14.25" spans="1:7">
      <c r="A60" s="17"/>
      <c r="B60" s="14"/>
      <c r="C60" s="22"/>
      <c r="D60" s="20"/>
      <c r="E60" s="1"/>
      <c r="F60" s="1"/>
      <c r="G60" s="23"/>
    </row>
    <row r="61" spans="1:7">
      <c r="A61" s="17"/>
      <c r="B61" s="14"/>
      <c r="C61" s="14"/>
      <c r="D61" s="16"/>
      <c r="E61" s="1"/>
      <c r="F61" s="1"/>
      <c r="G61" s="1"/>
    </row>
    <row r="62" spans="1:7">
      <c r="A62" s="17"/>
      <c r="B62" s="14"/>
      <c r="C62" s="14"/>
      <c r="D62" s="16"/>
      <c r="E62" s="1"/>
      <c r="F62" s="1"/>
      <c r="G62" s="1"/>
    </row>
    <row r="63" spans="1:7">
      <c r="A63" s="17"/>
      <c r="B63" s="14"/>
      <c r="C63" s="14"/>
      <c r="D63" s="16"/>
      <c r="E63" s="1"/>
      <c r="F63" s="1"/>
      <c r="G63" s="1"/>
    </row>
    <row r="64" spans="1:7">
      <c r="A64" s="17"/>
      <c r="B64" s="14"/>
      <c r="C64" s="14"/>
      <c r="D64" s="16"/>
      <c r="E64" s="1"/>
      <c r="F64" s="1"/>
      <c r="G64" s="1"/>
    </row>
    <row r="65" spans="1:7">
      <c r="A65" s="17"/>
      <c r="B65" s="14"/>
      <c r="C65" s="14"/>
      <c r="D65" s="16"/>
      <c r="E65" s="1"/>
      <c r="F65" s="1"/>
      <c r="G65" s="1"/>
    </row>
    <row r="66" spans="1:7">
      <c r="A66" s="17"/>
      <c r="B66" s="14"/>
      <c r="C66" s="14"/>
      <c r="D66" s="16"/>
      <c r="E66" s="1"/>
      <c r="F66" s="1"/>
      <c r="G66" s="1"/>
    </row>
    <row r="67" spans="1:7">
      <c r="A67" s="17"/>
      <c r="B67" s="14"/>
      <c r="C67" s="14"/>
      <c r="D67" s="16"/>
      <c r="E67" s="1"/>
      <c r="F67" s="1"/>
      <c r="G67" s="1"/>
    </row>
    <row r="68" spans="1:7">
      <c r="A68" s="6"/>
      <c r="B68" s="14"/>
      <c r="C68" s="14"/>
      <c r="D68" s="16"/>
      <c r="E68" s="1"/>
      <c r="F68" s="1"/>
      <c r="G68" s="1"/>
    </row>
    <row r="69" ht="14.25" spans="1:7">
      <c r="A69" s="13"/>
      <c r="B69" s="14"/>
      <c r="C69" s="21"/>
      <c r="D69" s="20"/>
      <c r="E69" s="1"/>
      <c r="F69" s="1"/>
      <c r="G69" s="14"/>
    </row>
    <row r="70" ht="14.25" spans="1:7">
      <c r="A70" s="17"/>
      <c r="B70" s="14"/>
      <c r="C70" s="22"/>
      <c r="D70" s="20"/>
      <c r="E70" s="1"/>
      <c r="F70" s="1"/>
      <c r="G70" s="8"/>
    </row>
    <row r="71" ht="14.25" spans="1:7">
      <c r="A71" s="17"/>
      <c r="B71" s="14"/>
      <c r="C71" s="22"/>
      <c r="D71" s="20"/>
      <c r="E71" s="1"/>
      <c r="F71" s="1"/>
      <c r="G71" s="8"/>
    </row>
    <row r="72" ht="14.25" spans="1:7">
      <c r="A72" s="17"/>
      <c r="B72" s="14"/>
      <c r="C72" s="22"/>
      <c r="D72" s="20"/>
      <c r="E72" s="1"/>
      <c r="F72" s="1"/>
      <c r="G72" s="23"/>
    </row>
    <row r="73" spans="1:7">
      <c r="A73" s="17"/>
      <c r="B73" s="14"/>
      <c r="C73" s="14"/>
      <c r="D73" s="16"/>
      <c r="E73" s="1"/>
      <c r="F73" s="1"/>
      <c r="G73" s="1"/>
    </row>
    <row r="74" spans="1:7">
      <c r="A74" s="17"/>
      <c r="B74" s="14"/>
      <c r="C74" s="14"/>
      <c r="D74" s="16"/>
      <c r="E74" s="1"/>
      <c r="F74" s="1"/>
      <c r="G74" s="1"/>
    </row>
    <row r="75" spans="1:7">
      <c r="A75" s="17"/>
      <c r="B75" s="14"/>
      <c r="C75" s="14"/>
      <c r="D75" s="16"/>
      <c r="E75" s="1"/>
      <c r="F75" s="1"/>
      <c r="G75" s="1"/>
    </row>
    <row r="76" spans="1:7">
      <c r="A76" s="17"/>
      <c r="B76" s="14"/>
      <c r="C76" s="14"/>
      <c r="D76" s="16"/>
      <c r="E76" s="1"/>
      <c r="F76" s="1"/>
      <c r="G76" s="1"/>
    </row>
    <row r="77" spans="1:7">
      <c r="A77" s="17"/>
      <c r="B77" s="14"/>
      <c r="C77" s="14"/>
      <c r="D77" s="16"/>
      <c r="E77" s="1"/>
      <c r="F77" s="1"/>
      <c r="G77" s="1"/>
    </row>
    <row r="78" spans="1:7">
      <c r="A78" s="17"/>
      <c r="B78" s="14"/>
      <c r="C78" s="14"/>
      <c r="D78" s="16"/>
      <c r="E78" s="1"/>
      <c r="F78" s="1"/>
      <c r="G78" s="1"/>
    </row>
    <row r="79" spans="1:7">
      <c r="A79" s="17"/>
      <c r="B79" s="14"/>
      <c r="C79" s="14"/>
      <c r="D79" s="16"/>
      <c r="E79" s="1"/>
      <c r="F79" s="1"/>
      <c r="G79" s="1"/>
    </row>
    <row r="80" spans="1:7">
      <c r="A80" s="6"/>
      <c r="B80" s="14"/>
      <c r="C80" s="14"/>
      <c r="D80" s="16"/>
      <c r="E80" s="1"/>
      <c r="F80" s="1"/>
      <c r="G80" s="1"/>
    </row>
    <row r="81" ht="14.25" spans="1:7">
      <c r="A81" s="17"/>
      <c r="B81" s="14"/>
      <c r="C81" s="22"/>
      <c r="D81" s="20"/>
      <c r="E81" s="1"/>
      <c r="F81" s="1"/>
      <c r="G81" s="8"/>
    </row>
    <row r="82" ht="14.25" spans="1:7">
      <c r="A82" s="17"/>
      <c r="B82" s="14"/>
      <c r="C82" s="22"/>
      <c r="D82" s="20"/>
      <c r="E82" s="1"/>
      <c r="F82" s="1"/>
      <c r="G82" s="23"/>
    </row>
    <row r="83" spans="1:7">
      <c r="A83" s="17"/>
      <c r="B83" s="14"/>
      <c r="C83" s="14"/>
      <c r="D83" s="16"/>
      <c r="E83" s="1"/>
      <c r="F83" s="1"/>
      <c r="G83" s="1"/>
    </row>
    <row r="84" spans="1:7">
      <c r="A84" s="17"/>
      <c r="B84" s="14"/>
      <c r="C84" s="14"/>
      <c r="D84" s="16"/>
      <c r="E84" s="1"/>
      <c r="F84" s="1"/>
      <c r="G84" s="1"/>
    </row>
    <row r="85" spans="1:7">
      <c r="A85" s="17"/>
      <c r="B85" s="14"/>
      <c r="C85" s="14"/>
      <c r="D85" s="16"/>
      <c r="E85" s="1"/>
      <c r="F85" s="1"/>
      <c r="G85" s="1"/>
    </row>
    <row r="86" spans="1:7">
      <c r="A86" s="17"/>
      <c r="B86" s="14"/>
      <c r="C86" s="14"/>
      <c r="D86" s="16"/>
      <c r="E86" s="1"/>
      <c r="F86" s="1"/>
      <c r="G86" s="1"/>
    </row>
    <row r="87" spans="1:7">
      <c r="A87" s="17"/>
      <c r="B87" s="14"/>
      <c r="C87" s="14"/>
      <c r="D87" s="16"/>
      <c r="E87" s="1"/>
      <c r="F87" s="1"/>
      <c r="G87" s="1"/>
    </row>
    <row r="88" spans="1:7">
      <c r="A88" s="17"/>
      <c r="B88" s="14"/>
      <c r="C88" s="14"/>
      <c r="D88" s="16"/>
      <c r="E88" s="1"/>
      <c r="F88" s="1"/>
      <c r="G88" s="1"/>
    </row>
    <row r="89" spans="1:7">
      <c r="A89" s="17"/>
      <c r="B89" s="14"/>
      <c r="C89" s="14"/>
      <c r="D89" s="16"/>
      <c r="E89" s="1"/>
      <c r="F89" s="1"/>
      <c r="G89" s="1"/>
    </row>
    <row r="90" spans="1:7">
      <c r="A90" s="6"/>
      <c r="B90" s="14"/>
      <c r="C90" s="14"/>
      <c r="D90" s="16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topLeftCell="A13" workbookViewId="0">
      <selection activeCell="D20" sqref="D20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57</v>
      </c>
      <c r="C1" s="3" t="s">
        <v>58</v>
      </c>
      <c r="D1" s="4" t="s">
        <v>59</v>
      </c>
    </row>
    <row r="2" spans="1:4">
      <c r="A2" s="5"/>
      <c r="B2" s="6"/>
      <c r="C2" s="7"/>
      <c r="D2" s="6"/>
    </row>
    <row r="3" spans="2:4">
      <c r="B3" s="8"/>
      <c r="C3" s="8"/>
      <c r="D3" s="8"/>
    </row>
    <row r="4" spans="2:4">
      <c r="B4" s="8"/>
      <c r="C4" s="8"/>
      <c r="D4" s="8"/>
    </row>
    <row r="5" spans="2:4">
      <c r="B5" s="8"/>
      <c r="C5" s="8"/>
      <c r="D5" s="8"/>
    </row>
    <row r="6" spans="2:4">
      <c r="B6" s="8"/>
      <c r="C6" s="8"/>
      <c r="D6" s="8"/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2018-05-09T08:17:44Z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