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1"/>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<sst xmlns="http://schemas.openxmlformats.org/spreadsheetml/2006/main" count="151">
  <si>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</si>
  <si>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</si>
  <si>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</si>
  <si>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</si>
  <si>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</si>
  <si>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</si>
  <si>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</si>
  <si>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</si>
  <si>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</si>
  <si>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</si>
  <si>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</si>
  <si>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</si>
  <si>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</si>
  <si>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</si>
  <si>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</si>
  <si>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</si>
  <si>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</si>
  <si>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</si>
  <si>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</si>
  <si>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</si>
  <si>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</si>
  <si>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</si>
  <si>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</si>
  <si>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</si>
  <si>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</si>
  <si>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</si>
  <si>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</si>
  <si>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</si>
  <si>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</si>
  <si>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</si>
  <si>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</si>
  <si>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</si>
  <si>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</si>
  <si>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</si>
  <si>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</si>
  <si>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</si>
  <si>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</si>
  <si>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</si>
  <si>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</si>
  <si>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</si>
  <si>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</si>
  <si>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</si>
  <si>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</si>
  <si>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</si>
  <si>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</si>
  <si>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</si>
  <si>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</si>
  <si>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</si>
  <si>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</si>
  <si>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</si>
  <si>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</si>
  <si>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</si>
  <si>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</si>
  <si>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</si>
  <si>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</si>
  <si>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</si>
  <si>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</si>
  <si>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</si>
  <si>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</si>
  <si>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</si>
  <si>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</si>
  <si>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</si>
  <si>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</si>
  <si>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</si>
  <si>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</si>
  <si>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</si>
  <si>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</si>
  <si>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</si>
  <si>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</si>
  <si>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</si>
  <si>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</si>
  <si>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</si>
  <si>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</si>
  <si>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</si>
  <si>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</si>
  <si>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</si>
  <si>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</si>
  <si>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</si>
  <si>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</si>
  <si>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</si>
  <si>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</si>
  <si>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</si>
  <si>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</si>
  <si>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</si>
  <si>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</si>
  <si>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</si>
  <si>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丼憩茶饮</t>
  </si>
  <si>
    <t>井憩茶饮</t>
  </si>
  <si>
    <t>荣旺酒家</t>
  </si>
  <si>
    <t>南京青马餐饮管理有限公司</t>
  </si>
  <si>
    <t>喜乐堂</t>
  </si>
  <si>
    <t>天策金粮南京直营中心</t>
  </si>
  <si>
    <t>可呦米</t>
  </si>
  <si>
    <t>肥猫啵啵鱼</t>
  </si>
  <si>
    <t>川香味</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</si>
  <si>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</si>
  <si>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</si>
  <si>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</si>
  <si>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</si>
  <si>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</si>
  <si>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</si>
  <si>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</si>
  <si>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</si>
  <si>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</si>
  <si>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</si>
  <si>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</si>
  <si>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</si>
  <si>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</si>
  <si>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</si>
  <si>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</si>
  <si>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</si>
  <si>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</si>
  <si>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</si>
  <si>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</si>
  <si>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</si>
  <si>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</si>
  <si>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</si>
  <si>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</si>
  <si>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</si>
  <si>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</si>
  <si>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</si>
  <si>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</si>
  <si>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</si>
  <si>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</si>
  <si>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</si>
  <si>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</si>
  <si>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</si>
  <si>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</si>
  <si>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</si>
  <si>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</si>
  <si>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</si>
  <si>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</si>
  <si>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</si>
  <si>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等待上线</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</si>
  <si>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</si>
  <si>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</si>
  <si>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</si>
  <si>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</si>
  <si>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</si>
  <si>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</si>
  <si>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</si>
  <si>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</si>
  <si>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</si>
  <si>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</si>
  <si>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</si>
  <si>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</si>
  <si>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</si>
  <si>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</si>
  <si>
    <t>3月</t>
  </si>
  <si>
    <t>大卤爷</t>
  </si>
  <si>
    <t>营业驻店</t>
  </si>
</sst>
</file>

<file path=xl/styles.xml><?xml version="1.0" encoding="utf-8"?>
<styleSheet xmlns="http://schemas.openxmlformats.org/spreadsheetml/2006/main">
  <numFmts count="5">
    <numFmt numFmtId="176" formatCode="m&quot;月&quot;d&quot;日&quot;;@"/>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9">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9" tint="0.399945066682943"/>
        <bgColor indexed="64"/>
      </patternFill>
    </fill>
    <fill>
      <patternFill patternType="solid">
        <fgColor theme="7" tint="0.399975585192419"/>
        <bgColor indexed="64"/>
      </patternFill>
    </fill>
    <fill>
      <patternFill patternType="solid">
        <fgColor theme="9"/>
        <bgColor indexed="64"/>
      </patternFill>
    </fill>
    <fill>
      <patternFill patternType="solid">
        <fgColor theme="7" tint="0.399945066682943"/>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2" borderId="0" applyNumberFormat="0" applyBorder="0" applyAlignment="0" applyProtection="0">
      <alignment vertical="center"/>
    </xf>
    <xf numFmtId="0" fontId="25" fillId="29"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8" borderId="0" applyNumberFormat="0" applyBorder="0" applyAlignment="0" applyProtection="0">
      <alignment vertical="center"/>
    </xf>
    <xf numFmtId="0" fontId="17" fillId="19" borderId="0" applyNumberFormat="0" applyBorder="0" applyAlignment="0" applyProtection="0">
      <alignment vertical="center"/>
    </xf>
    <xf numFmtId="43" fontId="0" fillId="0" borderId="0" applyFont="0" applyFill="0" applyBorder="0" applyAlignment="0" applyProtection="0">
      <alignment vertical="center"/>
    </xf>
    <xf numFmtId="0" fontId="18" fillId="28"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5" borderId="27" applyNumberFormat="0" applyFont="0" applyAlignment="0" applyProtection="0">
      <alignment vertical="center"/>
    </xf>
    <xf numFmtId="0" fontId="18" fillId="34"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25" applyNumberFormat="0" applyFill="0" applyAlignment="0" applyProtection="0">
      <alignment vertical="center"/>
    </xf>
    <xf numFmtId="0" fontId="12" fillId="0" borderId="25" applyNumberFormat="0" applyFill="0" applyAlignment="0" applyProtection="0">
      <alignment vertical="center"/>
    </xf>
    <xf numFmtId="0" fontId="18" fillId="2" borderId="0" applyNumberFormat="0" applyBorder="0" applyAlignment="0" applyProtection="0">
      <alignment vertical="center"/>
    </xf>
    <xf numFmtId="0" fontId="15" fillId="0" borderId="29" applyNumberFormat="0" applyFill="0" applyAlignment="0" applyProtection="0">
      <alignment vertical="center"/>
    </xf>
    <xf numFmtId="0" fontId="18" fillId="10" borderId="0" applyNumberFormat="0" applyBorder="0" applyAlignment="0" applyProtection="0">
      <alignment vertical="center"/>
    </xf>
    <xf numFmtId="0" fontId="19" fillId="24" borderId="26" applyNumberFormat="0" applyAlignment="0" applyProtection="0">
      <alignment vertical="center"/>
    </xf>
    <xf numFmtId="0" fontId="28" fillId="24" borderId="30" applyNumberFormat="0" applyAlignment="0" applyProtection="0">
      <alignment vertical="center"/>
    </xf>
    <xf numFmtId="0" fontId="11" fillId="16" borderId="24" applyNumberFormat="0" applyAlignment="0" applyProtection="0">
      <alignment vertical="center"/>
    </xf>
    <xf numFmtId="0" fontId="10" fillId="31" borderId="0" applyNumberFormat="0" applyBorder="0" applyAlignment="0" applyProtection="0">
      <alignment vertical="center"/>
    </xf>
    <xf numFmtId="0" fontId="18" fillId="23" borderId="0" applyNumberFormat="0" applyBorder="0" applyAlignment="0" applyProtection="0">
      <alignment vertical="center"/>
    </xf>
    <xf numFmtId="0" fontId="27" fillId="0" borderId="31" applyNumberFormat="0" applyFill="0" applyAlignment="0" applyProtection="0">
      <alignment vertical="center"/>
    </xf>
    <xf numFmtId="0" fontId="21" fillId="0" borderId="28" applyNumberFormat="0" applyFill="0" applyAlignment="0" applyProtection="0">
      <alignment vertical="center"/>
    </xf>
    <xf numFmtId="0" fontId="26" fillId="30" borderId="0" applyNumberFormat="0" applyBorder="0" applyAlignment="0" applyProtection="0">
      <alignment vertical="center"/>
    </xf>
    <xf numFmtId="0" fontId="24" fillId="27" borderId="0" applyNumberFormat="0" applyBorder="0" applyAlignment="0" applyProtection="0">
      <alignment vertical="center"/>
    </xf>
    <xf numFmtId="0" fontId="10" fillId="38" borderId="0" applyNumberFormat="0" applyBorder="0" applyAlignment="0" applyProtection="0">
      <alignment vertical="center"/>
    </xf>
    <xf numFmtId="0" fontId="18" fillId="22" borderId="0" applyNumberFormat="0" applyBorder="0" applyAlignment="0" applyProtection="0">
      <alignment vertical="center"/>
    </xf>
    <xf numFmtId="0" fontId="10" fillId="37" borderId="0" applyNumberFormat="0" applyBorder="0" applyAlignment="0" applyProtection="0">
      <alignment vertical="center"/>
    </xf>
    <xf numFmtId="0" fontId="10" fillId="6" borderId="0" applyNumberFormat="0" applyBorder="0" applyAlignment="0" applyProtection="0">
      <alignment vertical="center"/>
    </xf>
    <xf numFmtId="0" fontId="10" fillId="36" borderId="0" applyNumberFormat="0" applyBorder="0" applyAlignment="0" applyProtection="0">
      <alignment vertical="center"/>
    </xf>
    <xf numFmtId="0" fontId="10" fillId="15" borderId="0" applyNumberFormat="0" applyBorder="0" applyAlignment="0" applyProtection="0">
      <alignment vertical="center"/>
    </xf>
    <xf numFmtId="0" fontId="18" fillId="26" borderId="0" applyNumberFormat="0" applyBorder="0" applyAlignment="0" applyProtection="0">
      <alignment vertical="center"/>
    </xf>
    <xf numFmtId="0" fontId="18" fillId="21" borderId="0" applyNumberFormat="0" applyBorder="0" applyAlignment="0" applyProtection="0">
      <alignment vertical="center"/>
    </xf>
    <xf numFmtId="0" fontId="10" fillId="35" borderId="0" applyNumberFormat="0" applyBorder="0" applyAlignment="0" applyProtection="0">
      <alignment vertical="center"/>
    </xf>
    <xf numFmtId="0" fontId="10" fillId="14" borderId="0" applyNumberFormat="0" applyBorder="0" applyAlignment="0" applyProtection="0">
      <alignment vertical="center"/>
    </xf>
    <xf numFmtId="0" fontId="18" fillId="20" borderId="0" applyNumberFormat="0" applyBorder="0" applyAlignment="0" applyProtection="0">
      <alignment vertical="center"/>
    </xf>
    <xf numFmtId="0" fontId="10" fillId="13" borderId="0" applyNumberFormat="0" applyBorder="0" applyAlignment="0" applyProtection="0">
      <alignment vertical="center"/>
    </xf>
    <xf numFmtId="0" fontId="18" fillId="33" borderId="0" applyNumberFormat="0" applyBorder="0" applyAlignment="0" applyProtection="0">
      <alignment vertical="center"/>
    </xf>
    <xf numFmtId="0" fontId="18" fillId="11" borderId="0" applyNumberFormat="0" applyBorder="0" applyAlignment="0" applyProtection="0">
      <alignment vertical="center"/>
    </xf>
    <xf numFmtId="0" fontId="10" fillId="17" borderId="0" applyNumberFormat="0" applyBorder="0" applyAlignment="0" applyProtection="0">
      <alignment vertical="center"/>
    </xf>
    <xf numFmtId="0" fontId="18" fillId="7" borderId="0" applyNumberFormat="0" applyBorder="0" applyAlignment="0" applyProtection="0">
      <alignment vertical="center"/>
    </xf>
  </cellStyleXfs>
  <cellXfs count="90">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8" fillId="0" borderId="1" xfId="0" applyFont="1" applyBorder="1">
      <alignment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 xfId="0" applyFont="1" applyBorder="1" applyAlignment="1">
      <alignment horizontal="center" vertical="center"/>
    </xf>
    <xf numFmtId="0" fontId="0" fillId="7" borderId="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0" fillId="10" borderId="16" xfId="0" applyFill="1" applyBorder="1" applyAlignment="1">
      <alignment horizontal="center" vertical="center"/>
    </xf>
    <xf numFmtId="9" fontId="0" fillId="10" borderId="16" xfId="0" applyNumberFormat="1" applyFill="1" applyBorder="1" applyAlignment="1">
      <alignment horizontal="center" vertical="center"/>
    </xf>
    <xf numFmtId="0" fontId="0" fillId="11" borderId="16" xfId="0" applyFill="1" applyBorder="1" applyAlignment="1">
      <alignment horizontal="center" vertical="center"/>
    </xf>
    <xf numFmtId="9" fontId="0" fillId="11" borderId="21" xfId="0" applyNumberFormat="1" applyFill="1" applyBorder="1" applyAlignment="1">
      <alignment horizontal="center" vertical="center"/>
    </xf>
    <xf numFmtId="0" fontId="0" fillId="12" borderId="1" xfId="0" applyFill="1" applyBorder="1" applyAlignment="1">
      <alignment horizontal="center" vertical="center"/>
    </xf>
    <xf numFmtId="9" fontId="0" fillId="12" borderId="19" xfId="0" applyNumberFormat="1" applyFill="1" applyBorder="1" applyAlignment="1">
      <alignment horizontal="center" vertical="center"/>
    </xf>
    <xf numFmtId="0" fontId="0" fillId="11" borderId="19" xfId="0" applyFill="1" applyBorder="1" applyAlignment="1">
      <alignment horizontal="center" vertical="center"/>
    </xf>
    <xf numFmtId="0" fontId="0" fillId="11" borderId="7" xfId="0" applyFill="1" applyBorder="1" applyAlignment="1">
      <alignment horizontal="center" vertical="center"/>
    </xf>
    <xf numFmtId="9" fontId="0" fillId="11" borderId="22"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1" xfId="0" applyNumberFormat="1" applyFill="1" applyBorder="1" applyAlignment="1">
      <alignment horizontal="center" vertical="center"/>
    </xf>
    <xf numFmtId="0" fontId="0" fillId="11" borderId="1" xfId="0" applyFill="1" applyBorder="1" applyAlignment="1">
      <alignment horizontal="center" vertical="center"/>
    </xf>
    <xf numFmtId="9" fontId="0" fillId="11" borderId="23" xfId="0" applyNumberFormat="1" applyFill="1" applyBorder="1" applyAlignment="1">
      <alignment horizontal="center" vertical="center"/>
    </xf>
    <xf numFmtId="9" fontId="0" fillId="11"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C28" sqref="C28"/>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6" customWidth="1"/>
    <col min="11" max="11" width="16" style="15" customWidth="1"/>
    <col min="12" max="12" width="17.875" style="15" customWidth="1"/>
    <col min="13" max="13" width="18.625" style="15" customWidth="1"/>
  </cols>
  <sheetData>
    <row r="1" ht="15" spans="1:13">
      <c r="A1" s="57" t="s">
        <v>0</v>
      </c>
      <c r="B1" s="58"/>
      <c r="C1" s="58"/>
      <c r="D1" s="58"/>
      <c r="E1" s="58"/>
      <c r="F1" s="58"/>
      <c r="G1" s="58"/>
      <c r="H1" s="58"/>
      <c r="I1" s="58"/>
      <c r="J1" s="74"/>
      <c r="K1" s="58"/>
      <c r="L1" s="58"/>
      <c r="M1" s="75"/>
    </row>
    <row r="2" spans="1:13">
      <c r="A2" s="59" t="s">
        <v>1</v>
      </c>
      <c r="B2" s="60" t="s">
        <v>2</v>
      </c>
      <c r="C2" s="61" t="s">
        <v>3</v>
      </c>
      <c r="D2" s="61" t="s">
        <v>4</v>
      </c>
      <c r="E2" s="61" t="s">
        <v>5</v>
      </c>
      <c r="F2" s="62" t="s">
        <v>6</v>
      </c>
      <c r="G2" s="62" t="s">
        <v>7</v>
      </c>
      <c r="H2" s="62" t="s">
        <v>8</v>
      </c>
      <c r="I2" s="76" t="s">
        <v>9</v>
      </c>
      <c r="J2" s="77" t="s">
        <v>10</v>
      </c>
      <c r="K2" s="78" t="s">
        <v>11</v>
      </c>
      <c r="L2" s="78" t="s">
        <v>12</v>
      </c>
      <c r="M2" s="79" t="s">
        <v>13</v>
      </c>
    </row>
    <row r="3" ht="17" customHeight="1" spans="1:13">
      <c r="A3" s="63">
        <v>4</v>
      </c>
      <c r="B3" s="64">
        <v>15</v>
      </c>
      <c r="C3" s="65">
        <v>3</v>
      </c>
      <c r="D3" s="66">
        <v>0</v>
      </c>
      <c r="E3" s="66">
        <f>C3-D3</f>
        <v>3</v>
      </c>
      <c r="F3" s="67"/>
      <c r="G3" s="68"/>
      <c r="H3" s="67">
        <f>F3-G3</f>
        <v>0</v>
      </c>
      <c r="I3" s="80">
        <v>0</v>
      </c>
      <c r="J3" s="81" t="e">
        <f>I3/L3*100%</f>
        <v>#DIV/0!</v>
      </c>
      <c r="K3" s="82">
        <f>C3+G3</f>
        <v>3</v>
      </c>
      <c r="L3" s="83">
        <f>D3+G3</f>
        <v>0</v>
      </c>
      <c r="M3" s="84">
        <f>L3/K3*100%</f>
        <v>0</v>
      </c>
    </row>
    <row r="4" spans="1:13">
      <c r="A4" s="69"/>
      <c r="B4" s="64">
        <v>16</v>
      </c>
      <c r="C4" s="65">
        <v>4</v>
      </c>
      <c r="D4" s="66">
        <v>0</v>
      </c>
      <c r="E4" s="66">
        <f>C4-D4</f>
        <v>4</v>
      </c>
      <c r="F4" s="67"/>
      <c r="G4" s="68"/>
      <c r="H4" s="67">
        <f>F4-G4</f>
        <v>0</v>
      </c>
      <c r="I4" s="80">
        <v>0</v>
      </c>
      <c r="J4" s="81" t="e">
        <f>I4/L4*100%</f>
        <v>#DIV/0!</v>
      </c>
      <c r="K4" s="82">
        <v>4</v>
      </c>
      <c r="L4" s="83">
        <f>D4+G4</f>
        <v>0</v>
      </c>
      <c r="M4" s="84">
        <f>L4/K4*100%</f>
        <v>0</v>
      </c>
    </row>
    <row r="5" spans="1:13">
      <c r="A5" s="70"/>
      <c r="B5" s="71">
        <v>17</v>
      </c>
      <c r="C5" s="65">
        <v>6</v>
      </c>
      <c r="D5" s="66">
        <v>4</v>
      </c>
      <c r="E5" s="66">
        <v>2</v>
      </c>
      <c r="F5" s="67"/>
      <c r="G5" s="68"/>
      <c r="H5" s="67">
        <f>F5-G5</f>
        <v>0</v>
      </c>
      <c r="I5" s="80">
        <v>0</v>
      </c>
      <c r="J5" s="81">
        <f>I5/L5*100%</f>
        <v>0</v>
      </c>
      <c r="K5" s="82">
        <v>6</v>
      </c>
      <c r="L5" s="83">
        <f>D5+G5</f>
        <v>4</v>
      </c>
      <c r="M5" s="84">
        <f>L5/K5*100%</f>
        <v>0.666666666666667</v>
      </c>
    </row>
    <row r="6" spans="1:13">
      <c r="A6" s="72"/>
      <c r="B6" s="71"/>
      <c r="C6" s="73"/>
      <c r="D6" s="73"/>
      <c r="E6" s="73"/>
      <c r="F6" s="67"/>
      <c r="G6" s="67"/>
      <c r="H6" s="67"/>
      <c r="I6" s="85"/>
      <c r="J6" s="86"/>
      <c r="K6" s="87"/>
      <c r="L6" s="87"/>
      <c r="M6" s="88"/>
    </row>
    <row r="7" spans="1:13">
      <c r="A7" s="72"/>
      <c r="B7" s="71"/>
      <c r="C7" s="73"/>
      <c r="D7" s="73"/>
      <c r="E7" s="73"/>
      <c r="F7" s="67"/>
      <c r="G7" s="67"/>
      <c r="H7" s="67"/>
      <c r="I7" s="85"/>
      <c r="J7" s="86"/>
      <c r="K7" s="87"/>
      <c r="L7" s="87"/>
      <c r="M7" s="88"/>
    </row>
    <row r="8" spans="1:13">
      <c r="A8" s="72"/>
      <c r="B8" s="71"/>
      <c r="C8" s="73"/>
      <c r="D8" s="73"/>
      <c r="E8" s="73"/>
      <c r="F8" s="67"/>
      <c r="G8" s="67"/>
      <c r="H8" s="67"/>
      <c r="I8" s="85"/>
      <c r="J8" s="86"/>
      <c r="K8" s="87"/>
      <c r="L8" s="87"/>
      <c r="M8" s="88"/>
    </row>
    <row r="9" spans="1:13">
      <c r="A9" s="72"/>
      <c r="B9" s="71"/>
      <c r="C9" s="73"/>
      <c r="D9" s="73"/>
      <c r="E9" s="73"/>
      <c r="F9" s="67"/>
      <c r="G9" s="67"/>
      <c r="H9" s="67"/>
      <c r="I9" s="85"/>
      <c r="J9" s="86"/>
      <c r="K9" s="87"/>
      <c r="L9" s="87"/>
      <c r="M9" s="88"/>
    </row>
    <row r="10" spans="1:13">
      <c r="A10" s="72"/>
      <c r="B10" s="71"/>
      <c r="C10" s="73"/>
      <c r="D10" s="73"/>
      <c r="E10" s="73"/>
      <c r="F10" s="67"/>
      <c r="G10" s="67"/>
      <c r="H10" s="67"/>
      <c r="I10" s="85"/>
      <c r="J10" s="86"/>
      <c r="K10" s="87"/>
      <c r="L10" s="87"/>
      <c r="M10" s="88"/>
    </row>
    <row r="11" spans="1:13">
      <c r="A11" s="72"/>
      <c r="B11" s="71"/>
      <c r="C11" s="73"/>
      <c r="D11" s="73"/>
      <c r="E11" s="73"/>
      <c r="F11" s="67"/>
      <c r="G11" s="67"/>
      <c r="H11" s="67"/>
      <c r="I11" s="85"/>
      <c r="J11" s="86"/>
      <c r="K11" s="87"/>
      <c r="L11" s="87"/>
      <c r="M11" s="88"/>
    </row>
    <row r="12" spans="1:13">
      <c r="A12" s="72"/>
      <c r="B12" s="64"/>
      <c r="C12" s="73"/>
      <c r="D12" s="73"/>
      <c r="E12" s="73"/>
      <c r="F12" s="67"/>
      <c r="G12" s="67"/>
      <c r="H12" s="67"/>
      <c r="I12" s="85"/>
      <c r="J12" s="86"/>
      <c r="K12" s="87"/>
      <c r="L12" s="87"/>
      <c r="M12" s="89"/>
    </row>
    <row r="13" spans="1:13">
      <c r="A13" s="72"/>
      <c r="B13" s="64"/>
      <c r="C13" s="73"/>
      <c r="D13" s="73"/>
      <c r="E13" s="73"/>
      <c r="F13" s="67"/>
      <c r="G13" s="67"/>
      <c r="H13" s="67"/>
      <c r="I13" s="85"/>
      <c r="J13" s="86"/>
      <c r="K13" s="87"/>
      <c r="L13" s="87"/>
      <c r="M13" s="89"/>
    </row>
    <row r="14" spans="1:13">
      <c r="A14" s="72"/>
      <c r="B14" s="64"/>
      <c r="C14" s="73"/>
      <c r="D14" s="73"/>
      <c r="E14" s="73"/>
      <c r="F14" s="67"/>
      <c r="G14" s="67"/>
      <c r="H14" s="67"/>
      <c r="I14" s="85"/>
      <c r="J14" s="86"/>
      <c r="K14" s="87"/>
      <c r="L14" s="87"/>
      <c r="M14" s="89"/>
    </row>
    <row r="15" spans="1:13">
      <c r="A15" s="72"/>
      <c r="B15" s="13"/>
      <c r="C15" s="73"/>
      <c r="D15" s="73"/>
      <c r="E15" s="73"/>
      <c r="F15" s="13"/>
      <c r="G15" s="13"/>
      <c r="H15" s="13"/>
      <c r="I15" s="85"/>
      <c r="J15" s="86"/>
      <c r="K15" s="87"/>
      <c r="L15" s="87"/>
      <c r="M15" s="89"/>
    </row>
  </sheetData>
  <mergeCells count="4">
    <mergeCell ref="A1:M1"/>
    <mergeCell ref="A3:A5"/>
    <mergeCell ref="A8:A11"/>
    <mergeCell ref="A12:A1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topLeftCell="A10" workbookViewId="0">
      <selection activeCell="D23" sqref="D23"/>
    </sheetView>
  </sheetViews>
  <sheetFormatPr defaultColWidth="8.625" defaultRowHeight="13.5"/>
  <cols>
    <col min="1" max="1" width="12.8416666666667" style="15" customWidth="1"/>
    <col min="2" max="2" width="15.625" style="41"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0" customFormat="1" ht="27" spans="1:15">
      <c r="A1" s="42" t="s">
        <v>14</v>
      </c>
      <c r="B1" s="43" t="s">
        <v>15</v>
      </c>
      <c r="C1" s="44" t="s">
        <v>16</v>
      </c>
      <c r="D1" s="44" t="s">
        <v>17</v>
      </c>
      <c r="E1" s="44" t="s">
        <v>18</v>
      </c>
      <c r="F1" s="44" t="s">
        <v>19</v>
      </c>
      <c r="G1" s="44" t="s">
        <v>20</v>
      </c>
      <c r="H1" s="45" t="s">
        <v>21</v>
      </c>
      <c r="I1" s="53" t="s">
        <v>22</v>
      </c>
      <c r="J1" s="44" t="s">
        <v>23</v>
      </c>
      <c r="K1" s="44" t="s">
        <v>24</v>
      </c>
      <c r="L1" s="42" t="s">
        <v>25</v>
      </c>
      <c r="M1" s="42" t="s">
        <v>26</v>
      </c>
      <c r="N1" s="42" t="s">
        <v>27</v>
      </c>
      <c r="O1" s="42"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54">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5">
        <v>18510837875</v>
      </c>
      <c r="O3" s="1" t="s">
        <v>36</v>
      </c>
    </row>
    <row r="4" spans="1:15">
      <c r="A4" s="33">
        <v>52</v>
      </c>
      <c r="B4" s="46">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6">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2">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3"/>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3"/>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3"/>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3"/>
      <c r="B21" s="14">
        <v>43187</v>
      </c>
      <c r="C21" s="1" t="s">
        <v>29</v>
      </c>
      <c r="D21" s="1" t="s">
        <v>78</v>
      </c>
      <c r="E21" s="47" t="s">
        <v>79</v>
      </c>
      <c r="F21" s="1" t="s">
        <v>32</v>
      </c>
      <c r="G21" s="1">
        <v>76150913</v>
      </c>
      <c r="H21" s="47"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48">
        <v>17</v>
      </c>
      <c r="B23" s="14">
        <v>43213</v>
      </c>
      <c r="C23" s="1" t="s">
        <v>29</v>
      </c>
      <c r="D23" s="1" t="s">
        <v>86</v>
      </c>
      <c r="E23" s="1" t="s">
        <v>86</v>
      </c>
      <c r="F23" s="1" t="s">
        <v>32</v>
      </c>
      <c r="G23" s="1">
        <v>76158193</v>
      </c>
      <c r="H23" s="1" t="s">
        <v>87</v>
      </c>
      <c r="I23" s="1" t="s">
        <v>32</v>
      </c>
      <c r="J23" s="1" t="s">
        <v>33</v>
      </c>
      <c r="K23" s="1">
        <v>17551039639</v>
      </c>
      <c r="L23" s="1" t="s">
        <v>35</v>
      </c>
      <c r="M23" s="1" t="s">
        <v>35</v>
      </c>
      <c r="N23" s="1">
        <v>13404177973</v>
      </c>
      <c r="O23" s="1" t="s">
        <v>36</v>
      </c>
    </row>
    <row r="24" spans="1:15">
      <c r="A24" s="49"/>
      <c r="B24" s="14">
        <v>43213</v>
      </c>
      <c r="C24" s="1" t="s">
        <v>59</v>
      </c>
      <c r="D24" s="1" t="s">
        <v>88</v>
      </c>
      <c r="E24" s="1" t="s">
        <v>88</v>
      </c>
      <c r="F24" s="1" t="s">
        <v>32</v>
      </c>
      <c r="G24" s="1">
        <v>76158202</v>
      </c>
      <c r="H24" s="1" t="s">
        <v>88</v>
      </c>
      <c r="I24" s="1" t="s">
        <v>32</v>
      </c>
      <c r="J24" s="1" t="s">
        <v>33</v>
      </c>
      <c r="K24" s="1">
        <v>17551039639</v>
      </c>
      <c r="L24" s="1" t="s">
        <v>35</v>
      </c>
      <c r="M24" s="1" t="s">
        <v>35</v>
      </c>
      <c r="N24" s="1">
        <v>15951760818</v>
      </c>
      <c r="O24" s="1" t="s">
        <v>36</v>
      </c>
    </row>
    <row r="25" spans="1:15">
      <c r="A25" s="49"/>
      <c r="B25" s="14">
        <v>43214</v>
      </c>
      <c r="C25" s="1" t="s">
        <v>29</v>
      </c>
      <c r="D25" s="1" t="s">
        <v>89</v>
      </c>
      <c r="E25" s="1" t="s">
        <v>90</v>
      </c>
      <c r="F25" s="1" t="s">
        <v>32</v>
      </c>
      <c r="G25" s="1">
        <v>76161778</v>
      </c>
      <c r="H25" s="1" t="s">
        <v>90</v>
      </c>
      <c r="I25" s="1" t="s">
        <v>32</v>
      </c>
      <c r="J25" s="1" t="s">
        <v>33</v>
      </c>
      <c r="K25" s="1">
        <v>17551039639</v>
      </c>
      <c r="L25" s="1" t="s">
        <v>35</v>
      </c>
      <c r="M25" s="1" t="s">
        <v>35</v>
      </c>
      <c r="N25" s="1">
        <v>13912902936</v>
      </c>
      <c r="O25" s="1" t="s">
        <v>36</v>
      </c>
    </row>
    <row r="26" spans="1:15">
      <c r="A26" s="49"/>
      <c r="B26" s="14">
        <v>43214</v>
      </c>
      <c r="C26" s="1" t="s">
        <v>29</v>
      </c>
      <c r="D26" s="1" t="s">
        <v>91</v>
      </c>
      <c r="E26" s="1" t="s">
        <v>92</v>
      </c>
      <c r="F26" s="1" t="s">
        <v>32</v>
      </c>
      <c r="G26" s="1">
        <v>76159155</v>
      </c>
      <c r="H26" s="1" t="s">
        <v>92</v>
      </c>
      <c r="I26" s="1" t="s">
        <v>32</v>
      </c>
      <c r="J26" s="1" t="s">
        <v>33</v>
      </c>
      <c r="K26" s="1">
        <v>17551039639</v>
      </c>
      <c r="L26" s="1" t="s">
        <v>35</v>
      </c>
      <c r="M26" s="1" t="s">
        <v>35</v>
      </c>
      <c r="N26" s="1">
        <v>15821227798</v>
      </c>
      <c r="O26" s="1" t="s">
        <v>36</v>
      </c>
    </row>
    <row r="27" spans="1:15">
      <c r="A27" s="49"/>
      <c r="B27" s="14">
        <v>43216</v>
      </c>
      <c r="C27" s="1" t="s">
        <v>29</v>
      </c>
      <c r="D27" s="1" t="s">
        <v>93</v>
      </c>
      <c r="E27" s="1" t="s">
        <v>93</v>
      </c>
      <c r="F27" s="1" t="s">
        <v>32</v>
      </c>
      <c r="G27" s="1">
        <v>76162208</v>
      </c>
      <c r="H27" s="1" t="s">
        <v>93</v>
      </c>
      <c r="I27" s="1" t="s">
        <v>32</v>
      </c>
      <c r="J27" s="1" t="s">
        <v>33</v>
      </c>
      <c r="K27" s="1">
        <v>17551039639</v>
      </c>
      <c r="L27" s="1" t="s">
        <v>35</v>
      </c>
      <c r="M27" s="1" t="s">
        <v>35</v>
      </c>
      <c r="N27" s="1">
        <v>15996453948</v>
      </c>
      <c r="O27" s="1" t="s">
        <v>36</v>
      </c>
    </row>
    <row r="28" spans="1:15">
      <c r="A28" s="50"/>
      <c r="B28" s="14">
        <v>43216</v>
      </c>
      <c r="C28" s="1" t="s">
        <v>59</v>
      </c>
      <c r="D28" s="51" t="s">
        <v>94</v>
      </c>
      <c r="E28" s="52" t="s">
        <v>94</v>
      </c>
      <c r="F28" s="1" t="s">
        <v>32</v>
      </c>
      <c r="G28" s="1">
        <v>76161176</v>
      </c>
      <c r="H28" s="1" t="s">
        <v>94</v>
      </c>
      <c r="I28" s="1" t="s">
        <v>32</v>
      </c>
      <c r="J28" s="1" t="s">
        <v>33</v>
      </c>
      <c r="K28" s="1">
        <v>17551039639</v>
      </c>
      <c r="L28" s="1" t="s">
        <v>35</v>
      </c>
      <c r="M28" s="1" t="s">
        <v>35</v>
      </c>
      <c r="N28" s="1">
        <v>13912978719</v>
      </c>
      <c r="O28" s="1" t="s">
        <v>36</v>
      </c>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5">
    <mergeCell ref="A2:A3"/>
    <mergeCell ref="A4:A5"/>
    <mergeCell ref="A9:A10"/>
    <mergeCell ref="A17:A22"/>
    <mergeCell ref="A23:A28"/>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1 B6 B29:B104857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2"/>
  <sheetViews>
    <sheetView topLeftCell="A46" workbookViewId="0">
      <selection activeCell="G64" sqref="G64"/>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95</v>
      </c>
      <c r="D1" s="23" t="s">
        <v>96</v>
      </c>
      <c r="E1" s="20" t="s">
        <v>97</v>
      </c>
      <c r="F1" s="24" t="s">
        <v>98</v>
      </c>
      <c r="G1" s="24" t="s">
        <v>99</v>
      </c>
    </row>
    <row r="2" s="15" customFormat="1" spans="1:7">
      <c r="A2" s="13">
        <v>50</v>
      </c>
      <c r="B2" s="25" t="s">
        <v>38</v>
      </c>
      <c r="C2" s="17">
        <v>43049</v>
      </c>
      <c r="D2" s="26" t="s">
        <v>100</v>
      </c>
      <c r="E2" s="27" t="s">
        <v>101</v>
      </c>
      <c r="F2" s="27" t="s">
        <v>102</v>
      </c>
      <c r="G2" s="28" t="s">
        <v>103</v>
      </c>
    </row>
    <row r="3" s="15" customFormat="1" spans="1:7">
      <c r="A3" s="13"/>
      <c r="B3" s="25" t="s">
        <v>40</v>
      </c>
      <c r="C3" s="17">
        <v>43073</v>
      </c>
      <c r="D3" s="26" t="s">
        <v>104</v>
      </c>
      <c r="E3" s="27" t="s">
        <v>101</v>
      </c>
      <c r="F3" s="27" t="s">
        <v>102</v>
      </c>
      <c r="G3" s="28" t="s">
        <v>105</v>
      </c>
    </row>
    <row r="4" s="15" customFormat="1" spans="1:7">
      <c r="A4" s="13">
        <v>51</v>
      </c>
      <c r="B4" s="25" t="s">
        <v>106</v>
      </c>
      <c r="C4" s="17">
        <v>43084</v>
      </c>
      <c r="D4" s="26" t="s">
        <v>107</v>
      </c>
      <c r="E4" s="27" t="s">
        <v>101</v>
      </c>
      <c r="F4" s="27" t="s">
        <v>102</v>
      </c>
      <c r="G4" s="28" t="s">
        <v>103</v>
      </c>
    </row>
    <row r="5" s="15" customFormat="1" ht="14.25" spans="1:7">
      <c r="A5" s="13"/>
      <c r="B5" s="29" t="s">
        <v>40</v>
      </c>
      <c r="C5" s="17">
        <v>43073</v>
      </c>
      <c r="D5" s="26" t="s">
        <v>104</v>
      </c>
      <c r="E5" s="27" t="s">
        <v>101</v>
      </c>
      <c r="F5" s="27" t="s">
        <v>102</v>
      </c>
      <c r="G5" s="28" t="s">
        <v>105</v>
      </c>
    </row>
    <row r="6" s="15" customFormat="1" ht="14.25" spans="1:7">
      <c r="A6" s="13">
        <v>52</v>
      </c>
      <c r="B6" s="29" t="s">
        <v>76</v>
      </c>
      <c r="C6" s="17">
        <v>43094</v>
      </c>
      <c r="D6" s="26" t="s">
        <v>107</v>
      </c>
      <c r="E6" s="27" t="s">
        <v>108</v>
      </c>
      <c r="F6" s="27" t="s">
        <v>102</v>
      </c>
      <c r="G6" s="30" t="s">
        <v>109</v>
      </c>
    </row>
    <row r="7" s="15" customFormat="1" spans="1:7">
      <c r="A7" s="13"/>
      <c r="B7" s="25" t="s">
        <v>77</v>
      </c>
      <c r="C7" s="17">
        <v>43459</v>
      </c>
      <c r="D7" s="26" t="s">
        <v>107</v>
      </c>
      <c r="E7" s="27" t="s">
        <v>108</v>
      </c>
      <c r="F7" s="27" t="s">
        <v>102</v>
      </c>
      <c r="G7" s="31" t="s">
        <v>109</v>
      </c>
    </row>
    <row r="8" ht="14.25" spans="1:7">
      <c r="A8" s="32">
        <v>1</v>
      </c>
      <c r="B8" s="29" t="s">
        <v>76</v>
      </c>
      <c r="C8" s="17">
        <v>43094</v>
      </c>
      <c r="D8" s="26" t="s">
        <v>107</v>
      </c>
      <c r="E8" s="27" t="s">
        <v>108</v>
      </c>
      <c r="F8" s="27" t="s">
        <v>102</v>
      </c>
      <c r="G8" s="30" t="s">
        <v>109</v>
      </c>
    </row>
    <row r="9" spans="1:7">
      <c r="A9" s="33"/>
      <c r="B9" s="25" t="s">
        <v>77</v>
      </c>
      <c r="C9" s="17">
        <v>43459</v>
      </c>
      <c r="D9" s="26" t="s">
        <v>107</v>
      </c>
      <c r="E9" s="27" t="s">
        <v>108</v>
      </c>
      <c r="F9" s="27" t="s">
        <v>102</v>
      </c>
      <c r="G9" s="31" t="s">
        <v>109</v>
      </c>
    </row>
    <row r="10" spans="1:7">
      <c r="A10" s="10"/>
      <c r="B10" s="25" t="s">
        <v>57</v>
      </c>
      <c r="C10" s="17">
        <v>43102</v>
      </c>
      <c r="D10" s="34" t="s">
        <v>107</v>
      </c>
      <c r="E10" s="1" t="s">
        <v>101</v>
      </c>
      <c r="F10" s="27" t="s">
        <v>110</v>
      </c>
      <c r="G10" s="28" t="s">
        <v>111</v>
      </c>
    </row>
    <row r="11" ht="14.25" spans="1:7">
      <c r="A11" s="32">
        <v>2</v>
      </c>
      <c r="B11" s="29" t="s">
        <v>76</v>
      </c>
      <c r="C11" s="17">
        <v>43094</v>
      </c>
      <c r="D11" s="26" t="s">
        <v>107</v>
      </c>
      <c r="E11" s="27" t="s">
        <v>108</v>
      </c>
      <c r="F11" s="27" t="s">
        <v>102</v>
      </c>
      <c r="G11" s="30" t="s">
        <v>109</v>
      </c>
    </row>
    <row r="12" spans="1:7">
      <c r="A12" s="33"/>
      <c r="B12" s="25" t="s">
        <v>77</v>
      </c>
      <c r="C12" s="17">
        <v>43459</v>
      </c>
      <c r="D12" s="26" t="s">
        <v>107</v>
      </c>
      <c r="E12" s="27" t="s">
        <v>108</v>
      </c>
      <c r="F12" s="27" t="s">
        <v>102</v>
      </c>
      <c r="G12" s="31" t="s">
        <v>109</v>
      </c>
    </row>
    <row r="13" spans="1:7">
      <c r="A13" s="10"/>
      <c r="B13" s="25" t="s">
        <v>57</v>
      </c>
      <c r="C13" s="17">
        <v>43102</v>
      </c>
      <c r="D13" s="34" t="s">
        <v>107</v>
      </c>
      <c r="E13" s="1" t="s">
        <v>101</v>
      </c>
      <c r="F13" s="27" t="s">
        <v>110</v>
      </c>
      <c r="G13" s="28" t="s">
        <v>111</v>
      </c>
    </row>
    <row r="14" ht="14.25" spans="1:7">
      <c r="A14" s="32">
        <v>3</v>
      </c>
      <c r="B14" s="29" t="s">
        <v>76</v>
      </c>
      <c r="C14" s="17">
        <v>43094</v>
      </c>
      <c r="D14" s="26" t="s">
        <v>107</v>
      </c>
      <c r="E14" s="27" t="s">
        <v>108</v>
      </c>
      <c r="F14" s="27" t="s">
        <v>102</v>
      </c>
      <c r="G14" s="30" t="s">
        <v>109</v>
      </c>
    </row>
    <row r="15" spans="1:7">
      <c r="A15" s="33"/>
      <c r="B15" s="25" t="s">
        <v>77</v>
      </c>
      <c r="C15" s="17">
        <v>43459</v>
      </c>
      <c r="D15" s="26" t="s">
        <v>107</v>
      </c>
      <c r="E15" s="27" t="s">
        <v>108</v>
      </c>
      <c r="F15" s="27" t="s">
        <v>102</v>
      </c>
      <c r="G15" s="31" t="s">
        <v>109</v>
      </c>
    </row>
    <row r="16" spans="1:7">
      <c r="A16" s="33"/>
      <c r="B16" s="25" t="s">
        <v>57</v>
      </c>
      <c r="C16" s="17">
        <v>43102</v>
      </c>
      <c r="D16" s="34" t="s">
        <v>107</v>
      </c>
      <c r="E16" s="1" t="s">
        <v>101</v>
      </c>
      <c r="F16" s="27" t="s">
        <v>110</v>
      </c>
      <c r="G16" s="28" t="s">
        <v>111</v>
      </c>
    </row>
    <row r="17" spans="1:7">
      <c r="A17" s="10"/>
      <c r="B17" s="35" t="s">
        <v>49</v>
      </c>
      <c r="C17" s="17">
        <v>43116</v>
      </c>
      <c r="D17" s="34" t="s">
        <v>107</v>
      </c>
      <c r="E17" s="1" t="s">
        <v>108</v>
      </c>
      <c r="F17" s="27" t="s">
        <v>112</v>
      </c>
      <c r="G17" s="28" t="s">
        <v>113</v>
      </c>
    </row>
    <row r="18" ht="14.25" spans="1:7">
      <c r="A18" s="32">
        <v>4</v>
      </c>
      <c r="B18" s="29" t="s">
        <v>76</v>
      </c>
      <c r="C18" s="17">
        <v>43094</v>
      </c>
      <c r="D18" s="26" t="s">
        <v>114</v>
      </c>
      <c r="E18" s="27" t="s">
        <v>108</v>
      </c>
      <c r="F18" s="27" t="s">
        <v>102</v>
      </c>
      <c r="G18" s="30" t="s">
        <v>109</v>
      </c>
    </row>
    <row r="19" spans="1:7">
      <c r="A19" s="33"/>
      <c r="B19" s="25" t="s">
        <v>77</v>
      </c>
      <c r="C19" s="17">
        <v>43459</v>
      </c>
      <c r="D19" s="26" t="s">
        <v>114</v>
      </c>
      <c r="E19" s="27" t="s">
        <v>108</v>
      </c>
      <c r="F19" s="27" t="s">
        <v>102</v>
      </c>
      <c r="G19" s="31" t="s">
        <v>109</v>
      </c>
    </row>
    <row r="20" spans="1:7">
      <c r="A20" s="33"/>
      <c r="B20" s="25" t="s">
        <v>57</v>
      </c>
      <c r="C20" s="17">
        <v>43102</v>
      </c>
      <c r="D20" s="34" t="s">
        <v>107</v>
      </c>
      <c r="E20" s="1" t="s">
        <v>101</v>
      </c>
      <c r="F20" s="27" t="s">
        <v>110</v>
      </c>
      <c r="G20" s="28" t="s">
        <v>111</v>
      </c>
    </row>
    <row r="21" spans="1:7">
      <c r="A21" s="33"/>
      <c r="B21" s="25" t="s">
        <v>115</v>
      </c>
      <c r="C21" s="17">
        <v>43459</v>
      </c>
      <c r="D21" s="34" t="s">
        <v>116</v>
      </c>
      <c r="E21" s="1" t="s">
        <v>101</v>
      </c>
      <c r="F21" s="27" t="s">
        <v>102</v>
      </c>
      <c r="G21" s="31" t="s">
        <v>117</v>
      </c>
    </row>
    <row r="22" spans="1:7">
      <c r="A22" s="33"/>
      <c r="B22" s="27" t="s">
        <v>118</v>
      </c>
      <c r="C22" s="17">
        <v>43461</v>
      </c>
      <c r="D22" s="34" t="s">
        <v>116</v>
      </c>
      <c r="E22" s="1" t="s">
        <v>101</v>
      </c>
      <c r="F22" s="27" t="s">
        <v>102</v>
      </c>
      <c r="G22" s="28" t="s">
        <v>105</v>
      </c>
    </row>
    <row r="23" spans="1:7">
      <c r="A23" s="10"/>
      <c r="B23" s="25" t="s">
        <v>119</v>
      </c>
      <c r="C23" s="17">
        <v>43115</v>
      </c>
      <c r="D23" s="34" t="s">
        <v>116</v>
      </c>
      <c r="E23" s="1" t="s">
        <v>101</v>
      </c>
      <c r="F23" s="27" t="s">
        <v>102</v>
      </c>
      <c r="G23" s="31" t="s">
        <v>117</v>
      </c>
    </row>
    <row r="24" ht="14.25" spans="1:7">
      <c r="A24" s="32">
        <v>5</v>
      </c>
      <c r="B24" s="29" t="s">
        <v>76</v>
      </c>
      <c r="C24" s="17">
        <v>43094</v>
      </c>
      <c r="D24" s="26" t="s">
        <v>114</v>
      </c>
      <c r="E24" s="27" t="s">
        <v>108</v>
      </c>
      <c r="F24" s="27" t="s">
        <v>102</v>
      </c>
      <c r="G24" s="30" t="s">
        <v>109</v>
      </c>
    </row>
    <row r="25" spans="1:7">
      <c r="A25" s="33"/>
      <c r="B25" s="25" t="s">
        <v>77</v>
      </c>
      <c r="C25" s="17">
        <v>43459</v>
      </c>
      <c r="D25" s="26" t="s">
        <v>114</v>
      </c>
      <c r="E25" s="27" t="s">
        <v>108</v>
      </c>
      <c r="F25" s="27" t="s">
        <v>102</v>
      </c>
      <c r="G25" s="31" t="s">
        <v>109</v>
      </c>
    </row>
    <row r="26" spans="1:7">
      <c r="A26" s="33"/>
      <c r="B26" s="25" t="s">
        <v>115</v>
      </c>
      <c r="C26" s="17">
        <v>43459</v>
      </c>
      <c r="D26" s="34" t="s">
        <v>116</v>
      </c>
      <c r="E26" s="1" t="s">
        <v>101</v>
      </c>
      <c r="F26" s="27" t="s">
        <v>102</v>
      </c>
      <c r="G26" s="31" t="s">
        <v>117</v>
      </c>
    </row>
    <row r="27" spans="1:7">
      <c r="A27" s="33"/>
      <c r="B27" s="27" t="s">
        <v>118</v>
      </c>
      <c r="C27" s="17">
        <v>43461</v>
      </c>
      <c r="D27" s="34" t="s">
        <v>116</v>
      </c>
      <c r="E27" s="1" t="s">
        <v>101</v>
      </c>
      <c r="F27" s="27" t="s">
        <v>102</v>
      </c>
      <c r="G27" s="28" t="s">
        <v>105</v>
      </c>
    </row>
    <row r="28" spans="1:7">
      <c r="A28" s="10"/>
      <c r="B28" s="25" t="s">
        <v>119</v>
      </c>
      <c r="C28" s="17">
        <v>43115</v>
      </c>
      <c r="D28" s="34" t="s">
        <v>116</v>
      </c>
      <c r="E28" s="1" t="s">
        <v>101</v>
      </c>
      <c r="F28" s="27" t="s">
        <v>102</v>
      </c>
      <c r="G28" s="31" t="s">
        <v>117</v>
      </c>
    </row>
    <row r="29" ht="14.25" spans="1:7">
      <c r="A29" s="32">
        <v>6</v>
      </c>
      <c r="B29" s="29" t="s">
        <v>76</v>
      </c>
      <c r="C29" s="17">
        <v>43094</v>
      </c>
      <c r="D29" s="26" t="s">
        <v>114</v>
      </c>
      <c r="E29" s="27" t="s">
        <v>108</v>
      </c>
      <c r="F29" s="27" t="s">
        <v>102</v>
      </c>
      <c r="G29" s="30" t="s">
        <v>109</v>
      </c>
    </row>
    <row r="30" spans="1:7">
      <c r="A30" s="33"/>
      <c r="B30" s="25" t="s">
        <v>77</v>
      </c>
      <c r="C30" s="17">
        <v>43459</v>
      </c>
      <c r="D30" s="26" t="s">
        <v>114</v>
      </c>
      <c r="E30" s="27" t="s">
        <v>108</v>
      </c>
      <c r="F30" s="27" t="s">
        <v>102</v>
      </c>
      <c r="G30" s="31" t="s">
        <v>109</v>
      </c>
    </row>
    <row r="31" spans="1:7">
      <c r="A31" s="33"/>
      <c r="B31" s="25" t="s">
        <v>115</v>
      </c>
      <c r="C31" s="17">
        <v>43459</v>
      </c>
      <c r="D31" s="34" t="s">
        <v>116</v>
      </c>
      <c r="E31" s="1" t="s">
        <v>101</v>
      </c>
      <c r="F31" s="27" t="s">
        <v>102</v>
      </c>
      <c r="G31" s="31" t="s">
        <v>117</v>
      </c>
    </row>
    <row r="32" spans="1:7">
      <c r="A32" s="33"/>
      <c r="B32" s="27" t="s">
        <v>118</v>
      </c>
      <c r="C32" s="17">
        <v>43461</v>
      </c>
      <c r="D32" s="34" t="s">
        <v>116</v>
      </c>
      <c r="E32" s="1" t="s">
        <v>101</v>
      </c>
      <c r="F32" s="27" t="s">
        <v>102</v>
      </c>
      <c r="G32" s="28" t="s">
        <v>105</v>
      </c>
    </row>
    <row r="33" spans="1:7">
      <c r="A33" s="33"/>
      <c r="B33" s="25" t="s">
        <v>119</v>
      </c>
      <c r="C33" s="17">
        <v>43115</v>
      </c>
      <c r="D33" s="34" t="s">
        <v>116</v>
      </c>
      <c r="E33" s="1" t="s">
        <v>101</v>
      </c>
      <c r="F33" s="27" t="s">
        <v>102</v>
      </c>
      <c r="G33" s="31" t="s">
        <v>117</v>
      </c>
    </row>
    <row r="34" spans="1:7">
      <c r="A34" s="10"/>
      <c r="B34" s="25" t="s">
        <v>62</v>
      </c>
      <c r="C34" s="17">
        <v>43131</v>
      </c>
      <c r="D34" s="34" t="s">
        <v>120</v>
      </c>
      <c r="E34" s="1" t="s">
        <v>101</v>
      </c>
      <c r="F34" s="27" t="s">
        <v>112</v>
      </c>
      <c r="G34" s="31" t="s">
        <v>117</v>
      </c>
    </row>
    <row r="35" ht="14.25" spans="1:7">
      <c r="A35" s="32">
        <v>9</v>
      </c>
      <c r="B35" s="29" t="s">
        <v>76</v>
      </c>
      <c r="C35" s="17">
        <v>43094</v>
      </c>
      <c r="D35" s="26" t="s">
        <v>114</v>
      </c>
      <c r="E35" s="27" t="s">
        <v>108</v>
      </c>
      <c r="F35" s="27" t="s">
        <v>102</v>
      </c>
      <c r="G35" s="30" t="s">
        <v>109</v>
      </c>
    </row>
    <row r="36" spans="1:7">
      <c r="A36" s="33"/>
      <c r="B36" s="25" t="s">
        <v>77</v>
      </c>
      <c r="C36" s="17">
        <v>43459</v>
      </c>
      <c r="D36" s="26" t="s">
        <v>114</v>
      </c>
      <c r="E36" s="27" t="s">
        <v>108</v>
      </c>
      <c r="F36" s="27" t="s">
        <v>102</v>
      </c>
      <c r="G36" s="31" t="s">
        <v>109</v>
      </c>
    </row>
    <row r="37" spans="1:7">
      <c r="A37" s="33"/>
      <c r="B37" s="25" t="s">
        <v>115</v>
      </c>
      <c r="C37" s="17">
        <v>43459</v>
      </c>
      <c r="D37" s="34" t="s">
        <v>116</v>
      </c>
      <c r="E37" s="1" t="s">
        <v>101</v>
      </c>
      <c r="F37" s="27" t="s">
        <v>102</v>
      </c>
      <c r="G37" s="31" t="s">
        <v>117</v>
      </c>
    </row>
    <row r="38" spans="1:7">
      <c r="A38" s="33"/>
      <c r="B38" s="27" t="s">
        <v>118</v>
      </c>
      <c r="C38" s="17">
        <v>43461</v>
      </c>
      <c r="D38" s="34" t="s">
        <v>116</v>
      </c>
      <c r="E38" s="1" t="s">
        <v>101</v>
      </c>
      <c r="F38" s="27" t="s">
        <v>102</v>
      </c>
      <c r="G38" s="28" t="s">
        <v>105</v>
      </c>
    </row>
    <row r="39" spans="1:7">
      <c r="A39" s="33"/>
      <c r="B39" s="25" t="s">
        <v>119</v>
      </c>
      <c r="C39" s="17">
        <v>43115</v>
      </c>
      <c r="D39" s="34" t="s">
        <v>116</v>
      </c>
      <c r="E39" s="1" t="s">
        <v>101</v>
      </c>
      <c r="F39" s="27" t="s">
        <v>102</v>
      </c>
      <c r="G39" s="31" t="s">
        <v>117</v>
      </c>
    </row>
    <row r="40" spans="1:7">
      <c r="A40" s="33"/>
      <c r="B40" s="25" t="s">
        <v>62</v>
      </c>
      <c r="C40" s="17">
        <v>43131</v>
      </c>
      <c r="D40" s="34" t="s">
        <v>120</v>
      </c>
      <c r="E40" s="1" t="s">
        <v>101</v>
      </c>
      <c r="F40" s="27" t="s">
        <v>112</v>
      </c>
      <c r="G40" s="31" t="s">
        <v>117</v>
      </c>
    </row>
    <row r="41" spans="1:7">
      <c r="A41" s="33"/>
      <c r="B41" s="25" t="s">
        <v>121</v>
      </c>
      <c r="C41" s="17">
        <v>43158</v>
      </c>
      <c r="D41" s="34" t="s">
        <v>122</v>
      </c>
      <c r="E41" s="1" t="s">
        <v>101</v>
      </c>
      <c r="F41" s="27" t="s">
        <v>112</v>
      </c>
      <c r="G41" s="28" t="s">
        <v>123</v>
      </c>
    </row>
    <row r="42" spans="1:7">
      <c r="A42" s="10"/>
      <c r="B42" s="25" t="s">
        <v>124</v>
      </c>
      <c r="C42" s="17">
        <v>43137</v>
      </c>
      <c r="D42" s="34" t="s">
        <v>125</v>
      </c>
      <c r="E42" s="1" t="s">
        <v>108</v>
      </c>
      <c r="F42" s="27" t="s">
        <v>102</v>
      </c>
      <c r="G42" s="28" t="s">
        <v>126</v>
      </c>
    </row>
    <row r="43" ht="14.25" spans="1:7">
      <c r="A43" s="32">
        <v>10</v>
      </c>
      <c r="B43" s="29" t="s">
        <v>76</v>
      </c>
      <c r="C43" s="17">
        <v>43094</v>
      </c>
      <c r="D43" s="26" t="s">
        <v>114</v>
      </c>
      <c r="E43" s="27" t="s">
        <v>108</v>
      </c>
      <c r="F43" s="27" t="s">
        <v>102</v>
      </c>
      <c r="G43" s="30" t="s">
        <v>109</v>
      </c>
    </row>
    <row r="44" spans="1:7">
      <c r="A44" s="33"/>
      <c r="B44" s="25" t="s">
        <v>77</v>
      </c>
      <c r="C44" s="17">
        <v>43459</v>
      </c>
      <c r="D44" s="26" t="s">
        <v>114</v>
      </c>
      <c r="E44" s="27" t="s">
        <v>108</v>
      </c>
      <c r="F44" s="27" t="s">
        <v>102</v>
      </c>
      <c r="G44" s="31" t="s">
        <v>109</v>
      </c>
    </row>
    <row r="45" spans="1:7">
      <c r="A45" s="33"/>
      <c r="B45" s="25" t="s">
        <v>115</v>
      </c>
      <c r="C45" s="17">
        <v>43459</v>
      </c>
      <c r="D45" s="34" t="s">
        <v>127</v>
      </c>
      <c r="E45" s="1" t="s">
        <v>108</v>
      </c>
      <c r="F45" s="27" t="s">
        <v>102</v>
      </c>
      <c r="G45" s="31" t="s">
        <v>117</v>
      </c>
    </row>
    <row r="46" spans="1:7">
      <c r="A46" s="33"/>
      <c r="B46" s="27" t="s">
        <v>118</v>
      </c>
      <c r="C46" s="17">
        <v>43461</v>
      </c>
      <c r="D46" s="34" t="s">
        <v>116</v>
      </c>
      <c r="E46" s="1" t="s">
        <v>101</v>
      </c>
      <c r="F46" s="27" t="s">
        <v>102</v>
      </c>
      <c r="G46" s="28" t="s">
        <v>105</v>
      </c>
    </row>
    <row r="47" spans="1:7">
      <c r="A47" s="33"/>
      <c r="B47" s="25" t="s">
        <v>119</v>
      </c>
      <c r="C47" s="17">
        <v>43115</v>
      </c>
      <c r="D47" s="34" t="s">
        <v>127</v>
      </c>
      <c r="E47" s="1" t="s">
        <v>108</v>
      </c>
      <c r="F47" s="27" t="s">
        <v>102</v>
      </c>
      <c r="G47" s="31" t="s">
        <v>117</v>
      </c>
    </row>
    <row r="48" spans="1:7">
      <c r="A48" s="33"/>
      <c r="B48" s="25" t="s">
        <v>62</v>
      </c>
      <c r="C48" s="17">
        <v>43131</v>
      </c>
      <c r="D48" s="34" t="s">
        <v>120</v>
      </c>
      <c r="E48" s="1" t="s">
        <v>101</v>
      </c>
      <c r="F48" s="27" t="s">
        <v>112</v>
      </c>
      <c r="G48" s="31" t="s">
        <v>117</v>
      </c>
    </row>
    <row r="49" spans="1:7">
      <c r="A49" s="33"/>
      <c r="B49" s="25" t="s">
        <v>121</v>
      </c>
      <c r="C49" s="17">
        <v>43158</v>
      </c>
      <c r="D49" s="34" t="s">
        <v>120</v>
      </c>
      <c r="E49" s="1" t="s">
        <v>101</v>
      </c>
      <c r="F49" s="27" t="s">
        <v>112</v>
      </c>
      <c r="G49" s="28" t="s">
        <v>123</v>
      </c>
    </row>
    <row r="50" spans="1:7">
      <c r="A50" s="10"/>
      <c r="B50" s="25" t="s">
        <v>124</v>
      </c>
      <c r="C50" s="17">
        <v>43137</v>
      </c>
      <c r="D50" s="34" t="s">
        <v>125</v>
      </c>
      <c r="E50" s="1" t="s">
        <v>108</v>
      </c>
      <c r="F50" s="27" t="s">
        <v>102</v>
      </c>
      <c r="G50" s="28" t="s">
        <v>126</v>
      </c>
    </row>
    <row r="51" ht="14.25" spans="1:7">
      <c r="A51" s="32">
        <v>11</v>
      </c>
      <c r="B51" s="36" t="s">
        <v>76</v>
      </c>
      <c r="C51" s="17">
        <v>43094</v>
      </c>
      <c r="D51" s="26" t="s">
        <v>114</v>
      </c>
      <c r="E51" s="27" t="s">
        <v>108</v>
      </c>
      <c r="F51" s="27" t="s">
        <v>102</v>
      </c>
      <c r="G51" s="37" t="s">
        <v>109</v>
      </c>
    </row>
    <row r="52" spans="1:7">
      <c r="A52" s="33"/>
      <c r="B52" s="31" t="s">
        <v>77</v>
      </c>
      <c r="C52" s="17">
        <v>43459</v>
      </c>
      <c r="D52" s="26" t="s">
        <v>114</v>
      </c>
      <c r="E52" s="27" t="s">
        <v>108</v>
      </c>
      <c r="F52" s="27" t="s">
        <v>102</v>
      </c>
      <c r="G52" s="31" t="s">
        <v>109</v>
      </c>
    </row>
    <row r="53" spans="1:7">
      <c r="A53" s="33"/>
      <c r="B53" s="27" t="s">
        <v>118</v>
      </c>
      <c r="C53" s="17">
        <v>43461</v>
      </c>
      <c r="D53" s="34" t="s">
        <v>128</v>
      </c>
      <c r="E53" s="1" t="s">
        <v>101</v>
      </c>
      <c r="F53" s="27" t="s">
        <v>102</v>
      </c>
      <c r="G53" s="28" t="s">
        <v>105</v>
      </c>
    </row>
    <row r="54" spans="1:7">
      <c r="A54" s="33"/>
      <c r="B54" s="31" t="s">
        <v>121</v>
      </c>
      <c r="C54" s="17">
        <v>43158</v>
      </c>
      <c r="D54" s="34" t="s">
        <v>120</v>
      </c>
      <c r="E54" s="1" t="s">
        <v>101</v>
      </c>
      <c r="F54" s="27" t="s">
        <v>112</v>
      </c>
      <c r="G54" s="28" t="s">
        <v>123</v>
      </c>
    </row>
    <row r="55" spans="1:7">
      <c r="A55" s="33"/>
      <c r="B55" s="31" t="s">
        <v>124</v>
      </c>
      <c r="C55" s="17">
        <v>43137</v>
      </c>
      <c r="D55" s="34" t="s">
        <v>125</v>
      </c>
      <c r="E55" s="1" t="s">
        <v>108</v>
      </c>
      <c r="F55" s="27" t="s">
        <v>102</v>
      </c>
      <c r="G55" s="28" t="s">
        <v>126</v>
      </c>
    </row>
    <row r="56" spans="1:7">
      <c r="A56" s="33"/>
      <c r="B56" s="16" t="s">
        <v>70</v>
      </c>
      <c r="C56" s="38">
        <v>43172</v>
      </c>
      <c r="D56" s="18" t="s">
        <v>129</v>
      </c>
      <c r="E56" s="1" t="s">
        <v>108</v>
      </c>
      <c r="F56" s="27" t="s">
        <v>112</v>
      </c>
      <c r="G56" s="28" t="s">
        <v>123</v>
      </c>
    </row>
    <row r="57" spans="1:7">
      <c r="A57" s="10"/>
      <c r="B57" s="25" t="s">
        <v>65</v>
      </c>
      <c r="C57" s="17">
        <v>43171</v>
      </c>
      <c r="D57" s="34" t="s">
        <v>125</v>
      </c>
      <c r="E57" s="1" t="s">
        <v>101</v>
      </c>
      <c r="F57" s="27" t="s">
        <v>112</v>
      </c>
      <c r="G57" s="28" t="s">
        <v>130</v>
      </c>
    </row>
    <row r="58" ht="14.25" spans="1:7">
      <c r="A58" s="32">
        <v>12</v>
      </c>
      <c r="B58" s="36" t="s">
        <v>76</v>
      </c>
      <c r="C58" s="17">
        <v>43094</v>
      </c>
      <c r="D58" s="26" t="s">
        <v>114</v>
      </c>
      <c r="E58" s="27" t="s">
        <v>108</v>
      </c>
      <c r="F58" s="27" t="s">
        <v>102</v>
      </c>
      <c r="G58" s="37" t="s">
        <v>109</v>
      </c>
    </row>
    <row r="59" spans="1:7">
      <c r="A59" s="33"/>
      <c r="B59" s="31" t="s">
        <v>77</v>
      </c>
      <c r="C59" s="17">
        <v>43459</v>
      </c>
      <c r="D59" s="26" t="s">
        <v>114</v>
      </c>
      <c r="E59" s="27" t="s">
        <v>108</v>
      </c>
      <c r="F59" s="27" t="s">
        <v>102</v>
      </c>
      <c r="G59" s="31" t="s">
        <v>109</v>
      </c>
    </row>
    <row r="60" spans="1:7">
      <c r="A60" s="33"/>
      <c r="B60" s="31" t="s">
        <v>121</v>
      </c>
      <c r="C60" s="17">
        <v>43158</v>
      </c>
      <c r="D60" s="34" t="s">
        <v>120</v>
      </c>
      <c r="E60" s="1" t="s">
        <v>101</v>
      </c>
      <c r="F60" s="27" t="s">
        <v>112</v>
      </c>
      <c r="G60" s="28" t="s">
        <v>123</v>
      </c>
    </row>
    <row r="61" spans="1:7">
      <c r="A61" s="33"/>
      <c r="B61" s="31" t="s">
        <v>131</v>
      </c>
      <c r="C61" s="17">
        <v>43137</v>
      </c>
      <c r="D61" s="34" t="s">
        <v>132</v>
      </c>
      <c r="E61" s="1" t="s">
        <v>108</v>
      </c>
      <c r="F61" s="27" t="s">
        <v>112</v>
      </c>
      <c r="G61" s="28" t="s">
        <v>126</v>
      </c>
    </row>
    <row r="62" spans="1:7">
      <c r="A62" s="33"/>
      <c r="B62" s="16" t="s">
        <v>70</v>
      </c>
      <c r="C62" s="38">
        <v>43172</v>
      </c>
      <c r="D62" s="18" t="s">
        <v>129</v>
      </c>
      <c r="E62" s="1" t="s">
        <v>108</v>
      </c>
      <c r="F62" s="27" t="s">
        <v>112</v>
      </c>
      <c r="G62" s="28" t="s">
        <v>123</v>
      </c>
    </row>
    <row r="63" ht="14.25" spans="1:7">
      <c r="A63" s="32">
        <v>17</v>
      </c>
      <c r="B63" s="36" t="s">
        <v>93</v>
      </c>
      <c r="C63" s="17">
        <v>43213</v>
      </c>
      <c r="D63" s="26" t="s">
        <v>133</v>
      </c>
      <c r="E63" s="27" t="s">
        <v>101</v>
      </c>
      <c r="F63" s="27" t="s">
        <v>102</v>
      </c>
      <c r="G63" s="37" t="s">
        <v>126</v>
      </c>
    </row>
    <row r="64" spans="1:7">
      <c r="A64" s="10"/>
      <c r="B64" s="31" t="s">
        <v>94</v>
      </c>
      <c r="C64" s="17">
        <v>43209</v>
      </c>
      <c r="D64" s="26" t="s">
        <v>133</v>
      </c>
      <c r="E64" s="27" t="s">
        <v>101</v>
      </c>
      <c r="F64" s="27" t="s">
        <v>102</v>
      </c>
      <c r="G64" s="31" t="s">
        <v>111</v>
      </c>
    </row>
    <row r="65" spans="1:7">
      <c r="A65" s="39"/>
      <c r="B65" s="31"/>
      <c r="D65" s="34"/>
      <c r="E65" s="1"/>
      <c r="F65" s="27"/>
      <c r="G65" s="28"/>
    </row>
    <row r="66" spans="2:7">
      <c r="B66" s="31"/>
      <c r="D66" s="34"/>
      <c r="E66" s="1"/>
      <c r="F66" s="27"/>
      <c r="G66" s="28"/>
    </row>
    <row r="67" spans="3:7">
      <c r="C67" s="38"/>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2:7">
      <c r="B191" s="27"/>
      <c r="D191" s="34"/>
      <c r="E191" s="1"/>
      <c r="F191" s="27"/>
      <c r="G191" s="28"/>
    </row>
    <row r="192" spans="1:3">
      <c r="A192" s="10"/>
      <c r="C192" s="38"/>
    </row>
  </sheetData>
  <mergeCells count="14">
    <mergeCell ref="A2:A3"/>
    <mergeCell ref="A4:A5"/>
    <mergeCell ref="A6:A7"/>
    <mergeCell ref="A8:A10"/>
    <mergeCell ref="A11:A13"/>
    <mergeCell ref="A14:A17"/>
    <mergeCell ref="A18:A23"/>
    <mergeCell ref="A24:A28"/>
    <mergeCell ref="A29:A34"/>
    <mergeCell ref="A35:A42"/>
    <mergeCell ref="A43:A50"/>
    <mergeCell ref="A51:A57"/>
    <mergeCell ref="A58:A62"/>
    <mergeCell ref="A63:A64"/>
  </mergeCells>
  <dataValidations count="3">
    <dataValidation allowBlank="1" showInputMessage="1" showErrorMessage="1" sqref="F1"/>
    <dataValidation type="list" allowBlank="1" showInputMessage="1" showErrorMessage="1" sqref="E4 E5 E10 E13 E16 E17 E20 E53 E54 E55 E56 E57 E60 E61 E62 E65 E66 E67 E2:E3 E6:E7 E8:E9 E11:E12 E14:E15 E18:E19 E21:E23 E24:E25 E26:E28 E29:E30 E31:E32 E33:E34 E35:E36 E37:E38 E39:E40 E41:E42 E43:E44 E45:E46 E47:E48 E49:E50 E51:E52 E58:E59 E63:E64 E68:E1048576">
      <formula1>"单店,连锁,KA,供应链"</formula1>
    </dataValidation>
    <dataValidation type="list" allowBlank="1" showInputMessage="1" showErrorMessage="1" promptTitle="saas" sqref="F4 F5 F10 F13 F16 F17 F20 F53 F54 F55 F56 F57 F60 F61 F62 F65 F66 F67 F2:F3 F6:F7 F8:F9 F11:F12 F14:F15 F18:F19 F21:F23 F24:F25 F26:F28 F29:F30 F31:F32 F33:F34 F35:F36 F37:F38 F39:F40 F41:F42 F43:F44 F45:F46 F47:F48 F49:F50 F51:F52 F58:F59 F63:F64 F68: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E6" sqref="E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134</v>
      </c>
      <c r="C1" s="6" t="s">
        <v>135</v>
      </c>
      <c r="D1" s="7" t="s">
        <v>136</v>
      </c>
      <c r="E1" s="8" t="s">
        <v>137</v>
      </c>
    </row>
    <row r="2" spans="1:5">
      <c r="A2" s="9" t="s">
        <v>138</v>
      </c>
      <c r="B2" s="10" t="s">
        <v>33</v>
      </c>
      <c r="C2" s="11">
        <v>43064</v>
      </c>
      <c r="D2" s="12" t="s">
        <v>139</v>
      </c>
      <c r="E2" s="10" t="s">
        <v>140</v>
      </c>
    </row>
    <row r="3" spans="1:5">
      <c r="A3" s="1" t="s">
        <v>141</v>
      </c>
      <c r="B3" s="13" t="s">
        <v>33</v>
      </c>
      <c r="C3" s="14">
        <v>43085</v>
      </c>
      <c r="D3" s="12" t="s">
        <v>142</v>
      </c>
      <c r="E3" s="13" t="s">
        <v>143</v>
      </c>
    </row>
    <row r="4" spans="1:5">
      <c r="A4" s="1" t="s">
        <v>141</v>
      </c>
      <c r="B4" s="13" t="s">
        <v>33</v>
      </c>
      <c r="C4" s="14">
        <v>43092</v>
      </c>
      <c r="D4" s="12" t="s">
        <v>42</v>
      </c>
      <c r="E4" s="13" t="s">
        <v>144</v>
      </c>
    </row>
    <row r="5" spans="1:5">
      <c r="A5" s="1" t="s">
        <v>145</v>
      </c>
      <c r="B5" s="13" t="s">
        <v>33</v>
      </c>
      <c r="C5" s="14">
        <v>43128</v>
      </c>
      <c r="D5" s="12" t="s">
        <v>146</v>
      </c>
      <c r="E5" s="13" t="s">
        <v>147</v>
      </c>
    </row>
    <row r="6" spans="1:5">
      <c r="A6" s="1" t="s">
        <v>148</v>
      </c>
      <c r="B6" s="13" t="s">
        <v>33</v>
      </c>
      <c r="C6" s="14">
        <v>43190</v>
      </c>
      <c r="D6" s="12" t="s">
        <v>149</v>
      </c>
      <c r="E6" s="13" t="s">
        <v>150</v>
      </c>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SX</cp:lastModifiedBy>
  <dcterms:created xsi:type="dcterms:W3CDTF">2017-05-24T09:30:00Z</dcterms:created>
  <dcterms:modified xsi:type="dcterms:W3CDTF">2018-04-27T02:31:22Z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