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xr:revisionPtr revIDLastSave="0" documentId="10_ncr:8100000_{1F372363-351A-434F-B1DF-C5CF54257663}" xr6:coauthVersionLast="32" xr6:coauthVersionMax="32" xr10:uidLastSave="{00000000-0000-0000-0000-000000000000}"/>
  <bookViews>
    <workbookView xWindow="0" yWindow="0" windowWidth="20385" windowHeight="8370" activeTab="2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62913" concurrentCalc="0"/>
</workbook>
</file>

<file path=xl/calcChain.xml><?xml version="1.0" encoding="utf-8"?>
<calcChain xmlns="http://schemas.openxmlformats.org/spreadsheetml/2006/main">
  <c r="M26" i="2" l="1"/>
  <c r="J26" i="2"/>
  <c r="M25" i="2"/>
  <c r="J25" i="2"/>
  <c r="M24" i="2"/>
  <c r="J24" i="2"/>
  <c r="M23" i="2"/>
  <c r="J23" i="2"/>
  <c r="M22" i="2"/>
  <c r="J22" i="2"/>
  <c r="M21" i="2"/>
  <c r="J21" i="2"/>
  <c r="H21" i="2"/>
  <c r="M20" i="2"/>
  <c r="J20" i="2"/>
  <c r="H20" i="2"/>
  <c r="J19" i="2"/>
  <c r="M18" i="2"/>
  <c r="J18" i="2"/>
  <c r="H18" i="2"/>
  <c r="M17" i="2"/>
  <c r="J17" i="2"/>
  <c r="H17" i="2"/>
  <c r="M16" i="2"/>
  <c r="J16" i="2"/>
  <c r="H16" i="2"/>
  <c r="L15" i="2"/>
  <c r="K15" i="2"/>
  <c r="M15" i="2"/>
  <c r="J15" i="2"/>
  <c r="H15" i="2"/>
  <c r="M14" i="2"/>
  <c r="J14" i="2"/>
  <c r="H14" i="2"/>
  <c r="M13" i="2"/>
  <c r="J13" i="2"/>
  <c r="H13" i="2"/>
  <c r="M12" i="2"/>
  <c r="J12" i="2"/>
  <c r="H12" i="2"/>
  <c r="M11" i="2"/>
  <c r="J11" i="2"/>
  <c r="H11" i="2"/>
  <c r="M10" i="2"/>
  <c r="J10" i="2"/>
  <c r="H10" i="2"/>
  <c r="L9" i="2"/>
  <c r="K9" i="2"/>
  <c r="M9" i="2"/>
  <c r="J9" i="2"/>
  <c r="H9" i="2"/>
  <c r="M8" i="2"/>
  <c r="J8" i="2"/>
  <c r="H8" i="2"/>
  <c r="M7" i="2"/>
  <c r="J7" i="2"/>
  <c r="H7" i="2"/>
  <c r="M6" i="2"/>
  <c r="J6" i="2"/>
  <c r="H6" i="2"/>
  <c r="M5" i="2"/>
  <c r="J5" i="2"/>
  <c r="H5" i="2"/>
  <c r="M4" i="2"/>
  <c r="J4" i="2"/>
  <c r="H4" i="2"/>
  <c r="L3" i="2"/>
  <c r="K3" i="2"/>
  <c r="M3" i="2"/>
  <c r="J3" i="2"/>
  <c r="H3" i="2"/>
  <c r="E3" i="2"/>
</calcChain>
</file>

<file path=xl/sharedStrings.xml><?xml version="1.0" encoding="utf-8"?>
<sst xmlns="http://schemas.openxmlformats.org/spreadsheetml/2006/main" count="330" uniqueCount="154">
  <si>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</si>
  <si>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</si>
  <si>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</si>
  <si>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</si>
  <si>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</si>
  <si>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</si>
  <si>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</si>
  <si>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</si>
  <si>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</si>
  <si>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</si>
  <si>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</si>
  <si>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</si>
  <si>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</si>
  <si>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</si>
  <si>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</si>
  <si>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</si>
  <si>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</si>
  <si>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</si>
  <si>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</si>
  <si>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</si>
  <si>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</si>
  <si>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</si>
  <si>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</si>
  <si>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</si>
  <si>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</si>
  <si>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</si>
  <si>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</si>
  <si>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</si>
  <si>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</si>
  <si>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</si>
  <si>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</si>
  <si>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</si>
  <si>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</si>
  <si>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</si>
  <si>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</si>
  <si>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</si>
  <si>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</si>
  <si>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</si>
  <si>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</si>
  <si>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</si>
  <si>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</si>
  <si>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</si>
  <si>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</si>
  <si>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</si>
  <si>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</si>
  <si>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</si>
  <si>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</si>
  <si>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</si>
  <si>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</si>
  <si>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</si>
  <si>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</si>
  <si>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</si>
  <si>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</si>
  <si>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</si>
  <si>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</si>
  <si>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</si>
  <si>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</si>
  <si>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</si>
  <si>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</si>
  <si>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</si>
  <si>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</si>
  <si>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</si>
  <si>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</si>
  <si>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</si>
  <si>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</si>
  <si>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</si>
  <si>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</si>
  <si>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</si>
  <si>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</si>
  <si>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</si>
  <si>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</si>
  <si>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</si>
  <si>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</si>
  <si>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</si>
  <si>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</si>
  <si>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</si>
  <si>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</si>
  <si>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</si>
  <si>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</si>
  <si>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</si>
  <si>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</si>
  <si>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</si>
  <si>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</si>
  <si>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</si>
  <si>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</si>
  <si>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</si>
  <si>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</si>
  <si>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</si>
  <si>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</si>
  <si>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</si>
  <si>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</si>
  <si>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</si>
  <si>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</si>
  <si>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</si>
  <si>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</si>
  <si>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</si>
  <si>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</si>
  <si>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</si>
  <si>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</si>
  <si>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</si>
  <si>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</si>
  <si>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</si>
  <si>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</si>
  <si>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</si>
  <si>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</si>
  <si>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</si>
  <si>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</si>
  <si>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</si>
  <si>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</si>
  <si>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</si>
  <si>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</si>
  <si>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</si>
  <si>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</si>
  <si>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</si>
  <si>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</si>
  <si>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</si>
  <si>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</si>
  <si>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</si>
  <si>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</si>
  <si>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</si>
  <si>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</si>
  <si>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</si>
  <si>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</si>
  <si>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</si>
  <si>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装修中，实施老板提前告知。</t>
  </si>
  <si>
    <t>郑立冬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</si>
  <si>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</si>
  <si>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</si>
  <si>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</si>
  <si>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</si>
  <si>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</si>
  <si>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</si>
  <si>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</si>
  <si>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</si>
  <si>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</si>
  <si>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</si>
  <si>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</si>
  <si>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</si>
  <si>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</si>
  <si>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</si>
  <si>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</si>
  <si>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</si>
  <si>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</si>
  <si>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</si>
  <si>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</si>
  <si>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</si>
  <si>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</si>
  <si>
    <t>29日</t>
  </si>
  <si>
    <t>家的味道实施（项目取消）</t>
  </si>
  <si>
    <t>30日</t>
  </si>
  <si>
    <t>老厨人深海炖锅实施并培训</t>
  </si>
  <si>
    <t>5月</t>
  </si>
  <si>
    <t>5日</t>
  </si>
  <si>
    <t>奶酪时光南师附中店驻店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</si>
</sst>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d&quot;日&quot;;@"/>
    <numFmt numFmtId="179" formatCode="m&quot;月&quot;d&quot;日&quot;;@"/>
  </numFmts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9.9499999999999993"/>
      <color rgb="FF333333"/>
      <name val="宋体"/>
      <family val="3"/>
      <charset val="134"/>
    </font>
    <font>
      <b/>
      <sz val="11"/>
      <color rgb="FF777777"/>
      <name val="Tahoma"/>
      <family val="2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178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9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A13" workbookViewId="0">
      <selection activeCell="D24" sqref="D24"/>
    </sheetView>
  </sheetViews>
  <sheetFormatPr defaultColWidth="8.625" defaultRowHeight="13.5" x14ac:dyDescent="0.1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8" width="17.875" style="10" hidden="1" customWidth="1"/>
    <col min="9" max="9" width="17.875" style="10" customWidth="1"/>
    <col min="10" max="10" width="17.875" style="36" customWidth="1"/>
    <col min="11" max="11" width="16" style="10" customWidth="1"/>
    <col min="12" max="12" width="17.875" style="10" customWidth="1"/>
    <col min="13" max="13" width="18.625" style="10" customWidth="1"/>
  </cols>
  <sheetData>
    <row r="1" spans="1:13" ht="14.25" x14ac:dyDescent="0.15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70"/>
      <c r="K1" s="69"/>
      <c r="L1" s="69"/>
      <c r="M1" s="71"/>
    </row>
    <row r="2" spans="1:13" x14ac:dyDescent="0.15">
      <c r="A2" s="37" t="s">
        <v>1</v>
      </c>
      <c r="B2" s="38" t="s">
        <v>2</v>
      </c>
      <c r="C2" s="39" t="s">
        <v>3</v>
      </c>
      <c r="D2" s="40" t="s">
        <v>4</v>
      </c>
      <c r="E2" s="40" t="s">
        <v>5</v>
      </c>
      <c r="F2" s="41" t="s">
        <v>6</v>
      </c>
      <c r="G2" s="41" t="s">
        <v>7</v>
      </c>
      <c r="H2" s="42" t="s">
        <v>8</v>
      </c>
      <c r="I2" s="53" t="s">
        <v>9</v>
      </c>
      <c r="J2" s="54" t="s">
        <v>10</v>
      </c>
      <c r="K2" s="55" t="s">
        <v>11</v>
      </c>
      <c r="L2" s="56" t="s">
        <v>12</v>
      </c>
      <c r="M2" s="57" t="s">
        <v>13</v>
      </c>
    </row>
    <row r="3" spans="1:13" x14ac:dyDescent="0.15">
      <c r="A3" s="72">
        <v>1</v>
      </c>
      <c r="B3" s="43">
        <v>1</v>
      </c>
      <c r="C3" s="44">
        <v>1</v>
      </c>
      <c r="D3" s="45"/>
      <c r="E3" s="45">
        <f>C3-D3</f>
        <v>1</v>
      </c>
      <c r="F3" s="46"/>
      <c r="G3" s="47"/>
      <c r="H3" s="46">
        <f>F3-G3</f>
        <v>0</v>
      </c>
      <c r="I3" s="58"/>
      <c r="J3" s="59" t="e">
        <f>I3/L3*100%</f>
        <v>#DIV/0!</v>
      </c>
      <c r="K3" s="60">
        <f>C3+G3</f>
        <v>1</v>
      </c>
      <c r="L3" s="61">
        <f>D3+G3</f>
        <v>0</v>
      </c>
      <c r="M3" s="62">
        <f>L3/K3*100%</f>
        <v>0</v>
      </c>
    </row>
    <row r="4" spans="1:13" x14ac:dyDescent="0.15">
      <c r="A4" s="72"/>
      <c r="B4" s="43">
        <v>2</v>
      </c>
      <c r="C4" s="44">
        <v>1</v>
      </c>
      <c r="D4" s="45"/>
      <c r="E4" s="45">
        <v>1</v>
      </c>
      <c r="F4" s="46"/>
      <c r="G4" s="47"/>
      <c r="H4" s="46">
        <f t="shared" ref="H4:H21" si="0">F4-G4</f>
        <v>0</v>
      </c>
      <c r="I4" s="58"/>
      <c r="J4" s="59" t="e">
        <f>I4/L4*100%</f>
        <v>#DIV/0!</v>
      </c>
      <c r="K4" s="60">
        <v>1</v>
      </c>
      <c r="L4" s="61">
        <v>0</v>
      </c>
      <c r="M4" s="62">
        <f t="shared" ref="M4:M26" si="1">L4/K4*100%</f>
        <v>0</v>
      </c>
    </row>
    <row r="5" spans="1:13" x14ac:dyDescent="0.15">
      <c r="A5" s="72"/>
      <c r="B5" s="43">
        <v>3</v>
      </c>
      <c r="C5" s="44">
        <v>0</v>
      </c>
      <c r="D5" s="45"/>
      <c r="E5" s="45">
        <v>0</v>
      </c>
      <c r="F5" s="46"/>
      <c r="G5" s="47"/>
      <c r="H5" s="46">
        <f t="shared" si="0"/>
        <v>0</v>
      </c>
      <c r="I5" s="58"/>
      <c r="J5" s="59" t="e">
        <f t="shared" ref="J5:J26" si="2">I5/L5*100%</f>
        <v>#DIV/0!</v>
      </c>
      <c r="K5" s="60">
        <v>0</v>
      </c>
      <c r="L5" s="61">
        <v>0</v>
      </c>
      <c r="M5" s="62" t="e">
        <f t="shared" si="1"/>
        <v>#DIV/0!</v>
      </c>
    </row>
    <row r="6" spans="1:13" x14ac:dyDescent="0.15">
      <c r="A6" s="72"/>
      <c r="B6" s="43">
        <v>4</v>
      </c>
      <c r="C6" s="44">
        <v>0</v>
      </c>
      <c r="D6" s="45"/>
      <c r="E6" s="45">
        <v>0</v>
      </c>
      <c r="F6" s="46"/>
      <c r="G6" s="47"/>
      <c r="H6" s="46">
        <f t="shared" si="0"/>
        <v>0</v>
      </c>
      <c r="I6" s="58"/>
      <c r="J6" s="59" t="e">
        <f t="shared" si="2"/>
        <v>#DIV/0!</v>
      </c>
      <c r="K6" s="60">
        <v>0</v>
      </c>
      <c r="L6" s="61">
        <v>0</v>
      </c>
      <c r="M6" s="62" t="e">
        <f t="shared" si="1"/>
        <v>#DIV/0!</v>
      </c>
    </row>
    <row r="7" spans="1:13" x14ac:dyDescent="0.15">
      <c r="A7" s="72"/>
      <c r="B7" s="43">
        <v>5</v>
      </c>
      <c r="C7" s="44">
        <v>1</v>
      </c>
      <c r="D7" s="45"/>
      <c r="E7" s="45">
        <v>1</v>
      </c>
      <c r="F7" s="46"/>
      <c r="G7" s="47"/>
      <c r="H7" s="46">
        <f t="shared" si="0"/>
        <v>0</v>
      </c>
      <c r="I7" s="58"/>
      <c r="J7" s="59" t="e">
        <f t="shared" si="2"/>
        <v>#DIV/0!</v>
      </c>
      <c r="K7" s="60">
        <v>1</v>
      </c>
      <c r="L7" s="61">
        <v>0</v>
      </c>
      <c r="M7" s="62">
        <f t="shared" si="1"/>
        <v>0</v>
      </c>
    </row>
    <row r="8" spans="1:13" x14ac:dyDescent="0.15">
      <c r="A8" s="73"/>
      <c r="B8" s="48"/>
      <c r="C8" s="49"/>
      <c r="D8" s="50"/>
      <c r="E8" s="50"/>
      <c r="F8" s="51"/>
      <c r="G8" s="52"/>
      <c r="H8" s="51">
        <f t="shared" si="0"/>
        <v>0</v>
      </c>
      <c r="I8" s="63"/>
      <c r="J8" s="64" t="e">
        <f t="shared" si="2"/>
        <v>#DIV/0!</v>
      </c>
      <c r="K8" s="65">
        <v>0</v>
      </c>
      <c r="L8" s="66">
        <v>0</v>
      </c>
      <c r="M8" s="67" t="e">
        <f t="shared" si="1"/>
        <v>#DIV/0!</v>
      </c>
    </row>
    <row r="9" spans="1:13" x14ac:dyDescent="0.15">
      <c r="A9" s="72">
        <v>2</v>
      </c>
      <c r="B9" s="43">
        <v>8</v>
      </c>
      <c r="C9" s="44">
        <v>1</v>
      </c>
      <c r="D9" s="45">
        <v>1</v>
      </c>
      <c r="E9" s="45"/>
      <c r="F9" s="46"/>
      <c r="G9" s="47"/>
      <c r="H9" s="46">
        <f t="shared" si="0"/>
        <v>0</v>
      </c>
      <c r="I9" s="58"/>
      <c r="J9" s="59">
        <f t="shared" si="2"/>
        <v>0</v>
      </c>
      <c r="K9" s="60">
        <f>C9+G9</f>
        <v>1</v>
      </c>
      <c r="L9" s="61">
        <f>D9+G9</f>
        <v>1</v>
      </c>
      <c r="M9" s="62">
        <f t="shared" si="1"/>
        <v>1</v>
      </c>
    </row>
    <row r="10" spans="1:13" x14ac:dyDescent="0.15">
      <c r="A10" s="72"/>
      <c r="B10" s="43">
        <v>10</v>
      </c>
      <c r="C10" s="44">
        <v>1</v>
      </c>
      <c r="D10" s="45"/>
      <c r="E10" s="45">
        <v>1</v>
      </c>
      <c r="F10" s="46"/>
      <c r="G10" s="47"/>
      <c r="H10" s="46">
        <f t="shared" si="0"/>
        <v>0</v>
      </c>
      <c r="I10" s="58"/>
      <c r="J10" s="59" t="e">
        <f t="shared" si="2"/>
        <v>#DIV/0!</v>
      </c>
      <c r="K10" s="60">
        <v>1</v>
      </c>
      <c r="L10" s="61">
        <v>0</v>
      </c>
      <c r="M10" s="62">
        <f t="shared" si="1"/>
        <v>0</v>
      </c>
    </row>
    <row r="11" spans="1:13" x14ac:dyDescent="0.15">
      <c r="A11" s="72"/>
      <c r="B11" s="43"/>
      <c r="C11" s="44"/>
      <c r="D11" s="45"/>
      <c r="E11" s="45"/>
      <c r="F11" s="46"/>
      <c r="G11" s="47"/>
      <c r="H11" s="46">
        <f t="shared" si="0"/>
        <v>0</v>
      </c>
      <c r="I11" s="58"/>
      <c r="J11" s="59" t="e">
        <f t="shared" si="2"/>
        <v>#DIV/0!</v>
      </c>
      <c r="K11" s="60">
        <v>0</v>
      </c>
      <c r="L11" s="61">
        <v>0</v>
      </c>
      <c r="M11" s="62" t="e">
        <f t="shared" si="1"/>
        <v>#DIV/0!</v>
      </c>
    </row>
    <row r="12" spans="1:13" x14ac:dyDescent="0.15">
      <c r="A12" s="72"/>
      <c r="B12" s="43"/>
      <c r="C12" s="44"/>
      <c r="D12" s="45"/>
      <c r="E12" s="45"/>
      <c r="F12" s="46"/>
      <c r="G12" s="47"/>
      <c r="H12" s="46">
        <f t="shared" si="0"/>
        <v>0</v>
      </c>
      <c r="I12" s="58"/>
      <c r="J12" s="59" t="e">
        <f t="shared" si="2"/>
        <v>#DIV/0!</v>
      </c>
      <c r="K12" s="60">
        <v>0</v>
      </c>
      <c r="L12" s="61">
        <v>0</v>
      </c>
      <c r="M12" s="62" t="e">
        <f t="shared" si="1"/>
        <v>#DIV/0!</v>
      </c>
    </row>
    <row r="13" spans="1:13" x14ac:dyDescent="0.15">
      <c r="A13" s="72"/>
      <c r="B13" s="43"/>
      <c r="C13" s="44"/>
      <c r="D13" s="45"/>
      <c r="E13" s="45"/>
      <c r="F13" s="46"/>
      <c r="G13" s="47"/>
      <c r="H13" s="46">
        <f t="shared" si="0"/>
        <v>0</v>
      </c>
      <c r="I13" s="58"/>
      <c r="J13" s="59" t="e">
        <f t="shared" si="2"/>
        <v>#DIV/0!</v>
      </c>
      <c r="K13" s="60">
        <v>1</v>
      </c>
      <c r="L13" s="61">
        <v>0</v>
      </c>
      <c r="M13" s="62">
        <f t="shared" si="1"/>
        <v>0</v>
      </c>
    </row>
    <row r="14" spans="1:13" x14ac:dyDescent="0.15">
      <c r="A14" s="73"/>
      <c r="B14" s="48"/>
      <c r="C14" s="49"/>
      <c r="D14" s="50"/>
      <c r="E14" s="50"/>
      <c r="F14" s="51"/>
      <c r="G14" s="52"/>
      <c r="H14" s="51">
        <f t="shared" si="0"/>
        <v>0</v>
      </c>
      <c r="I14" s="63"/>
      <c r="J14" s="64" t="e">
        <f t="shared" si="2"/>
        <v>#DIV/0!</v>
      </c>
      <c r="K14" s="65">
        <v>0</v>
      </c>
      <c r="L14" s="66">
        <v>0</v>
      </c>
      <c r="M14" s="67" t="e">
        <f t="shared" si="1"/>
        <v>#DIV/0!</v>
      </c>
    </row>
    <row r="15" spans="1:13" x14ac:dyDescent="0.15">
      <c r="A15" s="72">
        <v>3</v>
      </c>
      <c r="B15" s="43">
        <v>11</v>
      </c>
      <c r="C15" s="44">
        <v>2</v>
      </c>
      <c r="D15" s="45">
        <v>1</v>
      </c>
      <c r="E15" s="45">
        <v>1</v>
      </c>
      <c r="F15" s="46"/>
      <c r="G15" s="47"/>
      <c r="H15" s="46">
        <f t="shared" si="0"/>
        <v>0</v>
      </c>
      <c r="I15" s="58"/>
      <c r="J15" s="59">
        <f t="shared" si="2"/>
        <v>0</v>
      </c>
      <c r="K15" s="60">
        <f>C15+G15</f>
        <v>2</v>
      </c>
      <c r="L15" s="61">
        <f>D15+G15</f>
        <v>1</v>
      </c>
      <c r="M15" s="62">
        <f t="shared" si="1"/>
        <v>0.5</v>
      </c>
    </row>
    <row r="16" spans="1:13" x14ac:dyDescent="0.15">
      <c r="A16" s="72"/>
      <c r="B16" s="43">
        <v>12</v>
      </c>
      <c r="C16" s="44"/>
      <c r="D16" s="45"/>
      <c r="E16" s="45">
        <v>1</v>
      </c>
      <c r="F16" s="46"/>
      <c r="G16" s="47"/>
      <c r="H16" s="46">
        <f t="shared" si="0"/>
        <v>0</v>
      </c>
      <c r="I16" s="58"/>
      <c r="J16" s="59" t="e">
        <f t="shared" si="2"/>
        <v>#DIV/0!</v>
      </c>
      <c r="K16" s="60">
        <v>1</v>
      </c>
      <c r="L16" s="61">
        <v>0</v>
      </c>
      <c r="M16" s="62">
        <f t="shared" si="1"/>
        <v>0</v>
      </c>
    </row>
    <row r="17" spans="1:13" x14ac:dyDescent="0.15">
      <c r="A17" s="72"/>
      <c r="B17" s="43">
        <v>13</v>
      </c>
      <c r="C17" s="44">
        <v>2</v>
      </c>
      <c r="D17" s="45">
        <v>3</v>
      </c>
      <c r="E17" s="45"/>
      <c r="F17" s="46"/>
      <c r="G17" s="47"/>
      <c r="H17" s="46">
        <f t="shared" si="0"/>
        <v>0</v>
      </c>
      <c r="I17" s="58"/>
      <c r="J17" s="59">
        <f t="shared" si="2"/>
        <v>0</v>
      </c>
      <c r="K17" s="60">
        <v>2</v>
      </c>
      <c r="L17" s="61">
        <v>3</v>
      </c>
      <c r="M17" s="62">
        <f t="shared" si="1"/>
        <v>1.5</v>
      </c>
    </row>
    <row r="18" spans="1:13" x14ac:dyDescent="0.15">
      <c r="A18" s="72"/>
      <c r="B18" s="43">
        <v>14</v>
      </c>
      <c r="C18" s="44">
        <v>2</v>
      </c>
      <c r="D18" s="45">
        <v>0</v>
      </c>
      <c r="E18" s="45">
        <v>2</v>
      </c>
      <c r="F18" s="46"/>
      <c r="G18" s="47"/>
      <c r="H18" s="46">
        <f t="shared" si="0"/>
        <v>0</v>
      </c>
      <c r="I18" s="58"/>
      <c r="J18" s="59" t="e">
        <f t="shared" si="2"/>
        <v>#DIV/0!</v>
      </c>
      <c r="K18" s="60">
        <v>0</v>
      </c>
      <c r="L18" s="61">
        <v>0</v>
      </c>
      <c r="M18" s="62" t="e">
        <f t="shared" si="1"/>
        <v>#DIV/0!</v>
      </c>
    </row>
    <row r="19" spans="1:13" x14ac:dyDescent="0.15">
      <c r="A19" s="72"/>
      <c r="B19" s="43"/>
      <c r="C19" s="44"/>
      <c r="D19" s="45"/>
      <c r="E19" s="45"/>
      <c r="F19" s="46"/>
      <c r="G19" s="47"/>
      <c r="H19" s="46"/>
      <c r="I19" s="58"/>
      <c r="J19" s="64" t="e">
        <f t="shared" si="2"/>
        <v>#DIV/0!</v>
      </c>
      <c r="K19" s="60"/>
      <c r="L19" s="61"/>
      <c r="M19" s="62"/>
    </row>
    <row r="20" spans="1:13" x14ac:dyDescent="0.15">
      <c r="A20" s="73"/>
      <c r="B20" s="48"/>
      <c r="C20" s="49"/>
      <c r="D20" s="50"/>
      <c r="E20" s="50"/>
      <c r="F20" s="51"/>
      <c r="G20" s="52"/>
      <c r="H20" s="51">
        <f t="shared" si="0"/>
        <v>0</v>
      </c>
      <c r="I20" s="63"/>
      <c r="J20" s="64" t="e">
        <f t="shared" si="2"/>
        <v>#DIV/0!</v>
      </c>
      <c r="K20" s="65">
        <v>0</v>
      </c>
      <c r="L20" s="66">
        <v>0</v>
      </c>
      <c r="M20" s="67" t="e">
        <f t="shared" si="1"/>
        <v>#DIV/0!</v>
      </c>
    </row>
    <row r="21" spans="1:13" x14ac:dyDescent="0.15">
      <c r="A21" s="72">
        <v>4</v>
      </c>
      <c r="B21" s="43">
        <v>15</v>
      </c>
      <c r="C21" s="44">
        <v>2</v>
      </c>
      <c r="D21" s="45">
        <v>1</v>
      </c>
      <c r="E21" s="45">
        <v>1</v>
      </c>
      <c r="F21" s="46"/>
      <c r="G21" s="47"/>
      <c r="H21" s="46">
        <f t="shared" si="0"/>
        <v>0</v>
      </c>
      <c r="I21" s="58"/>
      <c r="J21" s="59">
        <f t="shared" si="2"/>
        <v>0</v>
      </c>
      <c r="K21" s="60">
        <v>2</v>
      </c>
      <c r="L21" s="61">
        <v>1</v>
      </c>
      <c r="M21" s="62">
        <f t="shared" si="1"/>
        <v>0.5</v>
      </c>
    </row>
    <row r="22" spans="1:13" x14ac:dyDescent="0.15">
      <c r="A22" s="72"/>
      <c r="B22" s="43">
        <v>16</v>
      </c>
      <c r="C22" s="44">
        <v>4</v>
      </c>
      <c r="D22" s="45">
        <v>3</v>
      </c>
      <c r="E22" s="45">
        <v>0</v>
      </c>
      <c r="F22" s="46"/>
      <c r="G22" s="47"/>
      <c r="H22" s="46"/>
      <c r="I22" s="58"/>
      <c r="J22" s="59" t="e">
        <f t="shared" si="2"/>
        <v>#DIV/0!</v>
      </c>
      <c r="K22" s="60">
        <v>4</v>
      </c>
      <c r="L22" s="61">
        <v>0</v>
      </c>
      <c r="M22" s="62">
        <f t="shared" si="1"/>
        <v>0</v>
      </c>
    </row>
    <row r="23" spans="1:13" x14ac:dyDescent="0.15">
      <c r="A23" s="72"/>
      <c r="B23" s="43">
        <v>17</v>
      </c>
      <c r="C23" s="44">
        <v>12</v>
      </c>
      <c r="D23" s="45">
        <v>10</v>
      </c>
      <c r="E23" s="45">
        <v>2</v>
      </c>
      <c r="F23" s="46"/>
      <c r="G23" s="47"/>
      <c r="H23" s="46"/>
      <c r="I23" s="58">
        <v>3</v>
      </c>
      <c r="J23" s="59">
        <f t="shared" si="2"/>
        <v>0.3</v>
      </c>
      <c r="K23" s="60">
        <v>12</v>
      </c>
      <c r="L23" s="61">
        <v>10</v>
      </c>
      <c r="M23" s="62">
        <f t="shared" si="1"/>
        <v>0.83333333333333337</v>
      </c>
    </row>
    <row r="24" spans="1:13" x14ac:dyDescent="0.15">
      <c r="A24" s="72"/>
      <c r="B24" s="43">
        <v>18</v>
      </c>
      <c r="C24" s="44">
        <v>13</v>
      </c>
      <c r="D24" s="45">
        <v>12</v>
      </c>
      <c r="E24" s="45">
        <v>1</v>
      </c>
      <c r="F24" s="46"/>
      <c r="G24" s="47"/>
      <c r="H24" s="46"/>
      <c r="I24" s="58"/>
      <c r="J24" s="59">
        <f t="shared" si="2"/>
        <v>0</v>
      </c>
      <c r="K24" s="60">
        <v>13</v>
      </c>
      <c r="L24" s="61">
        <v>12</v>
      </c>
      <c r="M24" s="62">
        <f t="shared" si="1"/>
        <v>0.92307692307692313</v>
      </c>
    </row>
    <row r="25" spans="1:13" x14ac:dyDescent="0.15">
      <c r="A25" s="72"/>
      <c r="B25" s="43"/>
      <c r="C25" s="44"/>
      <c r="D25" s="45"/>
      <c r="E25" s="45"/>
      <c r="F25" s="46"/>
      <c r="G25" s="47"/>
      <c r="H25" s="46"/>
      <c r="I25" s="58"/>
      <c r="J25" s="59" t="e">
        <f t="shared" si="2"/>
        <v>#DIV/0!</v>
      </c>
      <c r="K25" s="60"/>
      <c r="L25" s="61"/>
      <c r="M25" s="62" t="e">
        <f t="shared" si="1"/>
        <v>#DIV/0!</v>
      </c>
    </row>
    <row r="26" spans="1:13" x14ac:dyDescent="0.15">
      <c r="A26" s="73"/>
      <c r="B26" s="48"/>
      <c r="C26" s="49"/>
      <c r="D26" s="50"/>
      <c r="E26" s="50"/>
      <c r="F26" s="51"/>
      <c r="G26" s="52"/>
      <c r="H26" s="51"/>
      <c r="I26" s="63"/>
      <c r="J26" s="64" t="e">
        <f t="shared" si="2"/>
        <v>#DIV/0!</v>
      </c>
      <c r="K26" s="65"/>
      <c r="L26" s="66"/>
      <c r="M26" s="67" t="e">
        <f t="shared" si="1"/>
        <v>#DIV/0!</v>
      </c>
    </row>
  </sheetData>
  <mergeCells count="5">
    <mergeCell ref="A1:M1"/>
    <mergeCell ref="A3:A8"/>
    <mergeCell ref="A9:A14"/>
    <mergeCell ref="A15:A20"/>
    <mergeCell ref="A21:A26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opLeftCell="A10" workbookViewId="0">
      <selection activeCell="A23" sqref="A23:O24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29.75" customWidth="1"/>
    <col min="5" max="5" width="25.25" customWidth="1"/>
    <col min="6" max="6" width="15" customWidth="1"/>
    <col min="7" max="7" width="10.25" customWidth="1"/>
    <col min="8" max="8" width="28.7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5" customFormat="1" ht="28.5" x14ac:dyDescent="0.2">
      <c r="A1" s="27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8" t="s">
        <v>21</v>
      </c>
      <c r="I1" s="35" t="s">
        <v>22</v>
      </c>
      <c r="J1" s="28" t="s">
        <v>23</v>
      </c>
      <c r="K1" s="28" t="s">
        <v>24</v>
      </c>
      <c r="L1" s="27" t="s">
        <v>25</v>
      </c>
      <c r="M1" s="27" t="s">
        <v>26</v>
      </c>
      <c r="N1" s="27" t="s">
        <v>27</v>
      </c>
      <c r="O1" s="27" t="s">
        <v>28</v>
      </c>
    </row>
    <row r="2" spans="1:15" x14ac:dyDescent="0.15">
      <c r="A2" s="8">
        <v>3</v>
      </c>
      <c r="B2" s="29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30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spans="1:15" ht="14.25" x14ac:dyDescent="0.2">
      <c r="A3" s="8">
        <v>4</v>
      </c>
      <c r="B3" s="23" t="s">
        <v>38</v>
      </c>
      <c r="C3" s="1"/>
      <c r="D3" s="31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 x14ac:dyDescent="0.15">
      <c r="A4" s="8">
        <v>5</v>
      </c>
      <c r="B4" s="32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 x14ac:dyDescent="0.15">
      <c r="A5" s="8">
        <v>6</v>
      </c>
      <c r="B5" s="32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 x14ac:dyDescent="0.15">
      <c r="A6" s="8">
        <v>9</v>
      </c>
      <c r="B6" s="32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 x14ac:dyDescent="0.15">
      <c r="A7" s="8">
        <v>11</v>
      </c>
      <c r="B7" s="32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 x14ac:dyDescent="0.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 x14ac:dyDescent="0.15">
      <c r="A9" s="8">
        <v>13</v>
      </c>
      <c r="B9" s="32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 x14ac:dyDescent="0.15">
      <c r="A10" s="8">
        <v>13</v>
      </c>
      <c r="B10" s="32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 x14ac:dyDescent="0.15">
      <c r="A11" s="8">
        <v>13</v>
      </c>
      <c r="B11" s="32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 x14ac:dyDescent="0.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pans="1:15" s="10" customFormat="1" x14ac:dyDescent="0.15">
      <c r="A13" s="8">
        <v>15</v>
      </c>
      <c r="B13" s="32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 x14ac:dyDescent="0.15">
      <c r="A14" s="8">
        <v>16</v>
      </c>
      <c r="B14" s="32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pans="1:15" s="10" customFormat="1" x14ac:dyDescent="0.15">
      <c r="A15" s="8">
        <v>16</v>
      </c>
      <c r="B15" s="32">
        <v>43210</v>
      </c>
      <c r="C15" s="8" t="s">
        <v>39</v>
      </c>
      <c r="D15" s="8" t="s">
        <v>68</v>
      </c>
      <c r="E15" s="8" t="s">
        <v>69</v>
      </c>
      <c r="F15" s="8" t="s">
        <v>32</v>
      </c>
      <c r="G15" s="8">
        <v>76157083</v>
      </c>
      <c r="H15" s="8" t="s">
        <v>69</v>
      </c>
      <c r="I15" s="8" t="s">
        <v>32</v>
      </c>
      <c r="J15" s="8" t="s">
        <v>34</v>
      </c>
      <c r="K15" s="8">
        <v>17625903469</v>
      </c>
      <c r="L15" s="8" t="s">
        <v>70</v>
      </c>
      <c r="M15" s="8" t="s">
        <v>52</v>
      </c>
      <c r="N15" s="8">
        <v>13002559111</v>
      </c>
      <c r="O15" s="8" t="s">
        <v>37</v>
      </c>
    </row>
    <row r="16" spans="1:15" s="10" customFormat="1" x14ac:dyDescent="0.15">
      <c r="A16" s="8">
        <v>17</v>
      </c>
      <c r="B16" s="32">
        <v>43214</v>
      </c>
      <c r="C16" s="8" t="s">
        <v>39</v>
      </c>
      <c r="D16" s="8" t="s">
        <v>71</v>
      </c>
      <c r="E16" s="8" t="s">
        <v>71</v>
      </c>
      <c r="F16" s="8" t="s">
        <v>72</v>
      </c>
      <c r="G16" s="8">
        <v>76159611</v>
      </c>
      <c r="H16" s="8" t="s">
        <v>73</v>
      </c>
      <c r="I16" s="8" t="s">
        <v>32</v>
      </c>
      <c r="J16" s="8" t="s">
        <v>34</v>
      </c>
      <c r="K16" s="8">
        <v>17625903469</v>
      </c>
      <c r="L16" s="8" t="s">
        <v>74</v>
      </c>
      <c r="M16" s="8" t="s">
        <v>52</v>
      </c>
      <c r="N16" s="8">
        <v>18657437163</v>
      </c>
      <c r="O16" s="8" t="s">
        <v>75</v>
      </c>
    </row>
    <row r="17" spans="1:15" s="10" customFormat="1" x14ac:dyDescent="0.15">
      <c r="A17" s="8">
        <v>17</v>
      </c>
      <c r="B17" s="32">
        <v>43214</v>
      </c>
      <c r="C17" s="8" t="s">
        <v>39</v>
      </c>
      <c r="D17" s="8" t="s">
        <v>76</v>
      </c>
      <c r="E17" s="8" t="s">
        <v>77</v>
      </c>
      <c r="F17" s="8" t="s">
        <v>32</v>
      </c>
      <c r="G17" s="8">
        <v>76159268</v>
      </c>
      <c r="H17" s="8" t="s">
        <v>77</v>
      </c>
      <c r="I17" s="8" t="s">
        <v>32</v>
      </c>
      <c r="J17" s="8" t="s">
        <v>34</v>
      </c>
      <c r="K17" s="8">
        <v>17625903469</v>
      </c>
      <c r="L17" s="8" t="s">
        <v>78</v>
      </c>
      <c r="M17" s="8" t="s">
        <v>55</v>
      </c>
      <c r="N17" s="8">
        <v>15150530476</v>
      </c>
      <c r="O17" s="8" t="s">
        <v>37</v>
      </c>
    </row>
    <row r="18" spans="1:15" s="10" customFormat="1" x14ac:dyDescent="0.15">
      <c r="A18" s="8">
        <v>17</v>
      </c>
      <c r="B18" s="32">
        <v>43214</v>
      </c>
      <c r="C18" s="8" t="s">
        <v>39</v>
      </c>
      <c r="D18" s="8" t="s">
        <v>79</v>
      </c>
      <c r="E18" s="8" t="s">
        <v>80</v>
      </c>
      <c r="F18" s="8" t="s">
        <v>81</v>
      </c>
      <c r="G18" s="8">
        <v>76152620</v>
      </c>
      <c r="H18" s="8" t="s">
        <v>82</v>
      </c>
      <c r="I18" s="8" t="s">
        <v>32</v>
      </c>
      <c r="J18" s="8" t="s">
        <v>34</v>
      </c>
      <c r="K18" s="8">
        <v>17625903469</v>
      </c>
      <c r="L18" s="8" t="s">
        <v>83</v>
      </c>
      <c r="M18" s="8" t="s">
        <v>55</v>
      </c>
      <c r="N18" s="8">
        <v>13773695976</v>
      </c>
      <c r="O18" s="8" t="s">
        <v>37</v>
      </c>
    </row>
    <row r="19" spans="1:15" x14ac:dyDescent="0.15">
      <c r="A19" s="8">
        <v>17</v>
      </c>
      <c r="B19" s="32">
        <v>43218</v>
      </c>
      <c r="C19" s="8" t="s">
        <v>39</v>
      </c>
      <c r="D19" s="8" t="s">
        <v>71</v>
      </c>
      <c r="E19" s="8" t="s">
        <v>71</v>
      </c>
      <c r="F19" s="8" t="s">
        <v>84</v>
      </c>
      <c r="G19" s="8">
        <v>76158972</v>
      </c>
      <c r="H19" s="8" t="s">
        <v>85</v>
      </c>
      <c r="I19" s="8" t="s">
        <v>32</v>
      </c>
      <c r="J19" s="8" t="s">
        <v>34</v>
      </c>
      <c r="K19" s="8">
        <v>17625903469</v>
      </c>
      <c r="L19" s="8" t="s">
        <v>86</v>
      </c>
      <c r="M19" s="8" t="s">
        <v>55</v>
      </c>
      <c r="N19" s="8">
        <v>15152935234</v>
      </c>
      <c r="O19" s="8" t="s">
        <v>75</v>
      </c>
    </row>
    <row r="20" spans="1:15" x14ac:dyDescent="0.15">
      <c r="A20" s="8">
        <v>17</v>
      </c>
      <c r="B20" s="32">
        <v>43218</v>
      </c>
      <c r="C20" s="8" t="s">
        <v>39</v>
      </c>
      <c r="D20" s="8" t="s">
        <v>71</v>
      </c>
      <c r="E20" s="8" t="s">
        <v>71</v>
      </c>
      <c r="F20" s="8" t="s">
        <v>84</v>
      </c>
      <c r="G20" s="8">
        <v>76159603</v>
      </c>
      <c r="H20" s="8" t="s">
        <v>87</v>
      </c>
      <c r="I20" s="8" t="s">
        <v>32</v>
      </c>
      <c r="J20" s="8" t="s">
        <v>34</v>
      </c>
      <c r="K20" s="8">
        <v>17625903469</v>
      </c>
      <c r="L20" s="8" t="s">
        <v>88</v>
      </c>
      <c r="M20" s="8" t="s">
        <v>52</v>
      </c>
      <c r="N20" s="8">
        <v>15061488876</v>
      </c>
      <c r="O20" s="8" t="s">
        <v>75</v>
      </c>
    </row>
    <row r="21" spans="1:15" s="10" customFormat="1" x14ac:dyDescent="0.15">
      <c r="A21" s="8">
        <v>17</v>
      </c>
      <c r="B21" s="32">
        <v>43219</v>
      </c>
      <c r="C21" s="8" t="s">
        <v>39</v>
      </c>
      <c r="D21" s="8" t="s">
        <v>89</v>
      </c>
      <c r="E21" s="8" t="s">
        <v>90</v>
      </c>
      <c r="F21" s="8" t="s">
        <v>84</v>
      </c>
      <c r="G21" s="8">
        <v>76161781</v>
      </c>
      <c r="H21" s="8" t="s">
        <v>90</v>
      </c>
      <c r="I21" s="8" t="s">
        <v>32</v>
      </c>
      <c r="J21" s="8" t="s">
        <v>34</v>
      </c>
      <c r="K21" s="8">
        <v>17625903469</v>
      </c>
      <c r="L21" s="8" t="s">
        <v>91</v>
      </c>
      <c r="M21" s="8" t="s">
        <v>55</v>
      </c>
      <c r="N21" s="8">
        <v>18994029911</v>
      </c>
      <c r="O21" s="8" t="s">
        <v>37</v>
      </c>
    </row>
    <row r="22" spans="1:15" x14ac:dyDescent="0.15">
      <c r="A22" s="8">
        <v>17</v>
      </c>
      <c r="B22" s="32">
        <v>43219</v>
      </c>
      <c r="C22" s="1" t="s">
        <v>92</v>
      </c>
      <c r="D22" s="1" t="s">
        <v>93</v>
      </c>
      <c r="E22" s="8" t="s">
        <v>94</v>
      </c>
      <c r="F22" s="8" t="s">
        <v>95</v>
      </c>
      <c r="G22" s="8">
        <v>76163588</v>
      </c>
      <c r="H22" s="8" t="s">
        <v>94</v>
      </c>
      <c r="I22" s="8" t="s">
        <v>32</v>
      </c>
      <c r="J22" s="8" t="s">
        <v>34</v>
      </c>
      <c r="K22" s="8">
        <v>17625903469</v>
      </c>
      <c r="L22" s="8" t="s">
        <v>96</v>
      </c>
      <c r="M22" s="8" t="s">
        <v>52</v>
      </c>
      <c r="N22" s="8">
        <v>15695169997</v>
      </c>
      <c r="O22" s="8" t="s">
        <v>37</v>
      </c>
    </row>
    <row r="23" spans="1:15" s="26" customFormat="1" x14ac:dyDescent="0.15">
      <c r="A23" s="33">
        <v>18</v>
      </c>
      <c r="B23" s="34">
        <v>43224</v>
      </c>
      <c r="C23" s="8" t="s">
        <v>39</v>
      </c>
      <c r="D23" s="8" t="s">
        <v>97</v>
      </c>
      <c r="E23" s="33" t="s">
        <v>98</v>
      </c>
      <c r="F23" s="8" t="s">
        <v>32</v>
      </c>
      <c r="G23" s="33">
        <v>76153258</v>
      </c>
      <c r="H23" s="8" t="s">
        <v>97</v>
      </c>
      <c r="I23" s="8" t="s">
        <v>32</v>
      </c>
      <c r="J23" s="8" t="s">
        <v>34</v>
      </c>
      <c r="K23" s="8">
        <v>17625903469</v>
      </c>
      <c r="L23" s="33" t="s">
        <v>99</v>
      </c>
      <c r="M23" s="33" t="s">
        <v>52</v>
      </c>
      <c r="N23" s="33">
        <v>13770564711</v>
      </c>
      <c r="O23" s="33" t="s">
        <v>37</v>
      </c>
    </row>
    <row r="24" spans="1:15" s="26" customFormat="1" x14ac:dyDescent="0.15">
      <c r="A24" s="33">
        <v>18</v>
      </c>
      <c r="B24" s="34">
        <v>43225</v>
      </c>
      <c r="C24" s="8" t="s">
        <v>39</v>
      </c>
      <c r="D24" s="33" t="s">
        <v>100</v>
      </c>
      <c r="E24" s="33" t="s">
        <v>101</v>
      </c>
      <c r="F24" s="8" t="s">
        <v>32</v>
      </c>
      <c r="G24" s="33">
        <v>76165958</v>
      </c>
      <c r="H24" s="8" t="s">
        <v>102</v>
      </c>
      <c r="I24" s="8" t="s">
        <v>32</v>
      </c>
      <c r="J24" s="8" t="s">
        <v>34</v>
      </c>
      <c r="K24" s="8">
        <v>17625903469</v>
      </c>
      <c r="L24" s="33" t="s">
        <v>103</v>
      </c>
      <c r="M24" s="33" t="s">
        <v>52</v>
      </c>
      <c r="N24" s="33">
        <v>18952027077</v>
      </c>
      <c r="O24" s="33" t="s">
        <v>37</v>
      </c>
    </row>
    <row r="25" spans="1:15" x14ac:dyDescent="0.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phoneticPr fontId="12" type="noConversion"/>
  <dataValidations count="4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F25:F1048576" xr:uid="{00000000-0002-0000-0100-000002000000}">
      <formula1>"单店,小连锁,KA项目"</formula1>
    </dataValidation>
    <dataValidation type="list" allowBlank="1" showInputMessage="1" showErrorMessage="1" sqref="O2:O15 O16:O18 O19:O1048576" xr:uid="{00000000-0002-0000-0100-000003000000}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0"/>
  <sheetViews>
    <sheetView tabSelected="1" workbookViewId="0">
      <selection activeCell="C23" sqref="C23"/>
    </sheetView>
  </sheetViews>
  <sheetFormatPr defaultColWidth="8.625" defaultRowHeight="13.5" x14ac:dyDescent="0.15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3" t="s">
        <v>2</v>
      </c>
      <c r="B1" s="13" t="s">
        <v>21</v>
      </c>
      <c r="C1" s="14" t="s">
        <v>104</v>
      </c>
      <c r="D1" s="15" t="s">
        <v>105</v>
      </c>
      <c r="E1" s="13" t="s">
        <v>106</v>
      </c>
      <c r="F1" s="13" t="s">
        <v>107</v>
      </c>
      <c r="G1" s="13" t="s">
        <v>108</v>
      </c>
    </row>
    <row r="2" spans="1:7" x14ac:dyDescent="0.15">
      <c r="A2" s="8">
        <v>1</v>
      </c>
      <c r="B2" s="16" t="s">
        <v>109</v>
      </c>
      <c r="C2" s="17">
        <v>43102</v>
      </c>
      <c r="D2" s="18" t="s">
        <v>110</v>
      </c>
      <c r="E2" s="1" t="s">
        <v>111</v>
      </c>
      <c r="F2" s="1" t="s">
        <v>92</v>
      </c>
      <c r="G2" s="1" t="s">
        <v>112</v>
      </c>
    </row>
    <row r="3" spans="1:7" x14ac:dyDescent="0.15">
      <c r="A3" s="8">
        <v>2</v>
      </c>
      <c r="B3" s="16" t="s">
        <v>31</v>
      </c>
      <c r="C3" s="17">
        <v>43110</v>
      </c>
      <c r="D3" s="18" t="s">
        <v>113</v>
      </c>
      <c r="E3" s="1" t="s">
        <v>111</v>
      </c>
      <c r="F3" s="1" t="s">
        <v>92</v>
      </c>
      <c r="G3" s="1" t="s">
        <v>114</v>
      </c>
    </row>
    <row r="4" spans="1:7" x14ac:dyDescent="0.15">
      <c r="A4" s="8">
        <v>5</v>
      </c>
      <c r="B4" s="16" t="s">
        <v>42</v>
      </c>
      <c r="C4" s="17">
        <v>43126</v>
      </c>
      <c r="D4" s="18" t="s">
        <v>115</v>
      </c>
      <c r="E4" s="1" t="s">
        <v>111</v>
      </c>
      <c r="F4" s="1" t="s">
        <v>92</v>
      </c>
      <c r="G4" s="1" t="s">
        <v>116</v>
      </c>
    </row>
    <row r="5" spans="1:7" x14ac:dyDescent="0.15">
      <c r="A5" s="8">
        <v>6</v>
      </c>
      <c r="B5" s="16" t="s">
        <v>117</v>
      </c>
      <c r="C5" s="17">
        <v>43133</v>
      </c>
      <c r="D5" s="18" t="s">
        <v>118</v>
      </c>
      <c r="E5" s="1" t="s">
        <v>111</v>
      </c>
      <c r="F5" s="1" t="s">
        <v>92</v>
      </c>
      <c r="G5" s="1" t="s">
        <v>119</v>
      </c>
    </row>
    <row r="6" spans="1:7" x14ac:dyDescent="0.15">
      <c r="A6" s="8">
        <v>8</v>
      </c>
      <c r="B6" s="16" t="s">
        <v>109</v>
      </c>
      <c r="C6" s="17">
        <v>43102</v>
      </c>
      <c r="D6" s="18" t="s">
        <v>120</v>
      </c>
      <c r="E6" s="1" t="s">
        <v>111</v>
      </c>
      <c r="F6" s="1" t="s">
        <v>92</v>
      </c>
      <c r="G6" s="1" t="s">
        <v>112</v>
      </c>
    </row>
    <row r="7" spans="1:7" ht="27" x14ac:dyDescent="0.15">
      <c r="A7" s="8">
        <v>8</v>
      </c>
      <c r="B7" s="16" t="s">
        <v>117</v>
      </c>
      <c r="C7" s="17">
        <v>43133</v>
      </c>
      <c r="D7" s="18" t="s">
        <v>121</v>
      </c>
      <c r="E7" s="1" t="s">
        <v>111</v>
      </c>
      <c r="F7" s="1" t="s">
        <v>92</v>
      </c>
      <c r="G7" s="1" t="s">
        <v>119</v>
      </c>
    </row>
    <row r="8" spans="1:7" x14ac:dyDescent="0.15">
      <c r="A8" s="8">
        <v>11</v>
      </c>
      <c r="B8" s="16" t="s">
        <v>57</v>
      </c>
      <c r="C8" s="17">
        <v>43172</v>
      </c>
      <c r="D8" s="18" t="s">
        <v>122</v>
      </c>
      <c r="E8" s="1" t="s">
        <v>111</v>
      </c>
      <c r="F8" s="1" t="s">
        <v>92</v>
      </c>
      <c r="G8" s="1" t="s">
        <v>123</v>
      </c>
    </row>
    <row r="9" spans="1:7" x14ac:dyDescent="0.15">
      <c r="A9" s="8">
        <v>15</v>
      </c>
      <c r="B9" s="16" t="s">
        <v>98</v>
      </c>
      <c r="C9" s="17">
        <v>43192</v>
      </c>
      <c r="D9" s="18" t="s">
        <v>124</v>
      </c>
      <c r="E9" s="1" t="s">
        <v>111</v>
      </c>
      <c r="F9" s="1" t="s">
        <v>92</v>
      </c>
      <c r="G9" s="1" t="s">
        <v>125</v>
      </c>
    </row>
    <row r="10" spans="1:7" s="9" customFormat="1" x14ac:dyDescent="0.15">
      <c r="A10" s="8">
        <v>15</v>
      </c>
      <c r="B10" s="19" t="s">
        <v>80</v>
      </c>
      <c r="C10" s="17">
        <v>43189</v>
      </c>
      <c r="D10" s="20" t="s">
        <v>126</v>
      </c>
      <c r="E10" s="21" t="s">
        <v>111</v>
      </c>
      <c r="F10" s="19" t="s">
        <v>92</v>
      </c>
      <c r="G10" s="19" t="s">
        <v>127</v>
      </c>
    </row>
    <row r="11" spans="1:7" s="9" customFormat="1" x14ac:dyDescent="0.15">
      <c r="A11" s="8">
        <v>15</v>
      </c>
      <c r="B11" s="16" t="s">
        <v>128</v>
      </c>
      <c r="C11" s="17">
        <v>43199</v>
      </c>
      <c r="D11" s="20" t="s">
        <v>129</v>
      </c>
      <c r="E11" s="21" t="s">
        <v>111</v>
      </c>
      <c r="F11" s="19" t="s">
        <v>92</v>
      </c>
      <c r="G11" s="19" t="s">
        <v>130</v>
      </c>
    </row>
    <row r="12" spans="1:7" x14ac:dyDescent="0.15">
      <c r="A12" s="8">
        <v>16</v>
      </c>
      <c r="B12" s="16" t="s">
        <v>131</v>
      </c>
      <c r="C12" s="17">
        <v>43206</v>
      </c>
      <c r="D12" s="18" t="s">
        <v>132</v>
      </c>
      <c r="E12" s="21" t="s">
        <v>111</v>
      </c>
      <c r="F12" s="19" t="s">
        <v>92</v>
      </c>
      <c r="G12" s="19" t="s">
        <v>125</v>
      </c>
    </row>
    <row r="13" spans="1:7" x14ac:dyDescent="0.15">
      <c r="A13" s="8"/>
      <c r="B13" s="16"/>
      <c r="C13" s="17"/>
      <c r="D13" s="18"/>
      <c r="E13" s="8"/>
      <c r="F13" s="16"/>
      <c r="G13" s="16"/>
    </row>
    <row r="14" spans="1:7" x14ac:dyDescent="0.15">
      <c r="A14" s="8"/>
      <c r="B14" s="16"/>
      <c r="C14" s="17"/>
      <c r="D14" s="18"/>
      <c r="E14" s="8"/>
      <c r="F14" s="16"/>
      <c r="G14" s="16"/>
    </row>
    <row r="15" spans="1:7" x14ac:dyDescent="0.15">
      <c r="A15" s="8"/>
      <c r="B15" s="16"/>
      <c r="C15" s="17"/>
      <c r="D15" s="18"/>
      <c r="E15" s="8"/>
      <c r="F15" s="16"/>
      <c r="G15" s="16"/>
    </row>
    <row r="16" spans="1:7" x14ac:dyDescent="0.15">
      <c r="A16" s="8"/>
      <c r="B16" s="16"/>
      <c r="C16" s="17"/>
      <c r="D16" s="18"/>
      <c r="E16" s="8"/>
      <c r="F16" s="16"/>
      <c r="G16" s="16"/>
    </row>
    <row r="17" spans="1:7" x14ac:dyDescent="0.15">
      <c r="A17" s="8"/>
      <c r="B17" s="16"/>
      <c r="C17" s="17"/>
      <c r="D17" s="18"/>
      <c r="E17" s="8"/>
      <c r="F17" s="16"/>
      <c r="G17" s="16"/>
    </row>
    <row r="18" spans="1:7" x14ac:dyDescent="0.15">
      <c r="A18" s="8"/>
      <c r="B18" s="16"/>
      <c r="C18" s="17"/>
      <c r="D18" s="18"/>
      <c r="E18" s="8"/>
      <c r="F18" s="16"/>
      <c r="G18" s="16"/>
    </row>
    <row r="19" spans="1:7" x14ac:dyDescent="0.15">
      <c r="A19" s="8"/>
      <c r="B19" s="16"/>
      <c r="C19" s="17"/>
      <c r="D19" s="18"/>
      <c r="E19" s="8"/>
      <c r="F19" s="16"/>
      <c r="G19" s="16"/>
    </row>
    <row r="20" spans="1:7" x14ac:dyDescent="0.15">
      <c r="A20" s="8"/>
      <c r="B20" s="16"/>
      <c r="C20" s="17"/>
      <c r="D20" s="18"/>
      <c r="E20" s="8"/>
      <c r="F20" s="16"/>
      <c r="G20" s="16"/>
    </row>
    <row r="21" spans="1:7" x14ac:dyDescent="0.15">
      <c r="A21" s="8"/>
      <c r="B21" s="16"/>
      <c r="C21" s="17"/>
      <c r="D21" s="18"/>
      <c r="E21" s="8"/>
      <c r="F21" s="16"/>
      <c r="G21" s="16"/>
    </row>
    <row r="22" spans="1:7" x14ac:dyDescent="0.15">
      <c r="A22" s="8"/>
      <c r="B22" s="16"/>
      <c r="C22" s="17"/>
      <c r="D22" s="18"/>
      <c r="E22" s="8"/>
      <c r="F22" s="16"/>
      <c r="G22" s="16"/>
    </row>
    <row r="23" spans="1:7" x14ac:dyDescent="0.15">
      <c r="A23" s="8"/>
      <c r="B23" s="16"/>
      <c r="C23" s="17"/>
      <c r="D23" s="18"/>
      <c r="E23" s="8"/>
      <c r="F23" s="16"/>
      <c r="G23" s="16"/>
    </row>
    <row r="24" spans="1:7" x14ac:dyDescent="0.15">
      <c r="A24" s="8"/>
      <c r="B24" s="16"/>
      <c r="C24" s="17"/>
      <c r="D24" s="18"/>
      <c r="E24" s="8"/>
      <c r="F24" s="16"/>
      <c r="G24" s="16"/>
    </row>
    <row r="25" spans="1:7" x14ac:dyDescent="0.15">
      <c r="A25" s="8"/>
      <c r="B25" s="16"/>
      <c r="C25" s="17"/>
      <c r="D25" s="18"/>
      <c r="E25" s="8"/>
      <c r="F25" s="16"/>
      <c r="G25" s="16"/>
    </row>
    <row r="26" spans="1:7" x14ac:dyDescent="0.15">
      <c r="A26" s="8"/>
      <c r="B26" s="16"/>
      <c r="C26" s="17"/>
      <c r="D26" s="18"/>
      <c r="E26" s="8"/>
      <c r="F26" s="16"/>
      <c r="G26" s="16"/>
    </row>
    <row r="27" spans="1:7" x14ac:dyDescent="0.15">
      <c r="A27" s="8"/>
      <c r="B27" s="16"/>
      <c r="C27" s="17"/>
      <c r="D27" s="18"/>
      <c r="E27" s="8"/>
      <c r="F27" s="16"/>
      <c r="G27" s="16"/>
    </row>
    <row r="28" spans="1:7" x14ac:dyDescent="0.15">
      <c r="A28" s="8"/>
      <c r="B28" s="16"/>
      <c r="C28" s="17"/>
      <c r="D28" s="18"/>
      <c r="E28" s="8"/>
      <c r="F28" s="16"/>
      <c r="G28" s="16"/>
    </row>
    <row r="29" spans="1:7" x14ac:dyDescent="0.15">
      <c r="A29" s="8"/>
      <c r="B29" s="16"/>
      <c r="C29" s="17"/>
      <c r="D29" s="18"/>
      <c r="E29" s="8"/>
      <c r="F29" s="16"/>
      <c r="G29" s="16"/>
    </row>
    <row r="30" spans="1:7" x14ac:dyDescent="0.15">
      <c r="A30" s="8"/>
      <c r="B30" s="16"/>
      <c r="C30" s="17"/>
      <c r="D30" s="18"/>
      <c r="E30" s="8"/>
      <c r="F30" s="16"/>
      <c r="G30" s="16"/>
    </row>
    <row r="31" spans="1:7" x14ac:dyDescent="0.15">
      <c r="A31" s="8"/>
      <c r="B31" s="16"/>
      <c r="C31" s="17"/>
      <c r="D31" s="18"/>
      <c r="E31" s="8"/>
      <c r="F31" s="16"/>
      <c r="G31" s="16"/>
    </row>
    <row r="32" spans="1:7" x14ac:dyDescent="0.15">
      <c r="A32" s="8"/>
      <c r="B32" s="16"/>
      <c r="C32" s="17"/>
      <c r="D32" s="18"/>
      <c r="E32" s="8"/>
      <c r="F32" s="16"/>
      <c r="G32" s="16"/>
    </row>
    <row r="33" spans="1:7" x14ac:dyDescent="0.15">
      <c r="A33" s="8"/>
      <c r="B33" s="16"/>
      <c r="C33" s="17"/>
      <c r="D33" s="18"/>
      <c r="E33" s="8"/>
      <c r="F33" s="16"/>
      <c r="G33" s="16"/>
    </row>
    <row r="34" spans="1:7" x14ac:dyDescent="0.15">
      <c r="A34" s="8"/>
      <c r="B34" s="16"/>
      <c r="C34" s="17"/>
      <c r="D34" s="18"/>
      <c r="E34" s="8"/>
      <c r="F34" s="16"/>
      <c r="G34" s="16"/>
    </row>
    <row r="35" spans="1:7" x14ac:dyDescent="0.15">
      <c r="A35" s="8"/>
      <c r="B35" s="16"/>
      <c r="C35" s="17"/>
      <c r="D35" s="18"/>
      <c r="E35" s="8"/>
      <c r="F35" s="16"/>
      <c r="G35" s="16"/>
    </row>
    <row r="36" spans="1:7" x14ac:dyDescent="0.15">
      <c r="A36" s="8"/>
      <c r="B36" s="16"/>
      <c r="C36" s="17"/>
      <c r="D36" s="18"/>
      <c r="E36" s="8"/>
      <c r="F36" s="16"/>
      <c r="G36" s="16"/>
    </row>
    <row r="37" spans="1:7" x14ac:dyDescent="0.15">
      <c r="A37" s="8"/>
      <c r="B37" s="16"/>
      <c r="C37" s="17"/>
      <c r="D37" s="18"/>
      <c r="E37" s="8"/>
      <c r="F37" s="16"/>
      <c r="G37" s="16"/>
    </row>
    <row r="38" spans="1:7" x14ac:dyDescent="0.15">
      <c r="A38" s="8"/>
      <c r="B38" s="16"/>
      <c r="C38" s="17"/>
      <c r="D38" s="18"/>
      <c r="E38" s="8"/>
      <c r="F38" s="16"/>
      <c r="G38" s="16"/>
    </row>
    <row r="39" spans="1:7" x14ac:dyDescent="0.15">
      <c r="A39" s="8"/>
      <c r="B39" s="16"/>
      <c r="C39" s="17"/>
      <c r="D39" s="18"/>
      <c r="E39" s="8"/>
      <c r="F39" s="16"/>
      <c r="G39" s="16"/>
    </row>
    <row r="40" spans="1:7" x14ac:dyDescent="0.15">
      <c r="A40" s="8"/>
      <c r="B40" s="16"/>
      <c r="C40" s="17"/>
      <c r="D40" s="18"/>
      <c r="E40" s="8"/>
      <c r="F40" s="16"/>
      <c r="G40" s="16"/>
    </row>
    <row r="41" spans="1:7" x14ac:dyDescent="0.15">
      <c r="A41" s="8"/>
      <c r="B41" s="16"/>
      <c r="C41" s="17"/>
      <c r="D41" s="18"/>
      <c r="E41" s="8"/>
      <c r="F41" s="16"/>
      <c r="G41" s="16"/>
    </row>
    <row r="42" spans="1:7" x14ac:dyDescent="0.15">
      <c r="A42" s="8"/>
      <c r="B42" s="16"/>
      <c r="C42" s="17"/>
      <c r="D42" s="18"/>
      <c r="E42" s="8"/>
      <c r="F42" s="16"/>
      <c r="G42" s="16"/>
    </row>
    <row r="43" spans="1:7" x14ac:dyDescent="0.15">
      <c r="A43" s="8"/>
      <c r="B43" s="16"/>
      <c r="C43" s="17"/>
      <c r="D43" s="18"/>
      <c r="E43" s="8"/>
      <c r="F43" s="16"/>
      <c r="G43" s="16"/>
    </row>
    <row r="44" spans="1:7" x14ac:dyDescent="0.15">
      <c r="A44" s="8"/>
      <c r="B44" s="16"/>
      <c r="C44" s="17"/>
      <c r="D44" s="18"/>
      <c r="E44" s="8"/>
      <c r="F44" s="16"/>
      <c r="G44" s="16"/>
    </row>
    <row r="45" spans="1:7" x14ac:dyDescent="0.15">
      <c r="A45" s="8"/>
      <c r="B45" s="16"/>
      <c r="C45" s="17"/>
      <c r="D45" s="18"/>
      <c r="E45" s="8"/>
      <c r="F45" s="16"/>
      <c r="G45" s="16"/>
    </row>
    <row r="46" spans="1:7" x14ac:dyDescent="0.15">
      <c r="A46" s="8"/>
      <c r="B46" s="16"/>
      <c r="C46" s="17"/>
      <c r="D46" s="18"/>
      <c r="E46" s="8"/>
      <c r="F46" s="16"/>
      <c r="G46" s="16"/>
    </row>
    <row r="47" spans="1:7" x14ac:dyDescent="0.15">
      <c r="A47" s="8"/>
      <c r="B47" s="16"/>
      <c r="C47" s="17"/>
      <c r="D47" s="18"/>
      <c r="E47" s="8"/>
      <c r="F47" s="16"/>
      <c r="G47" s="16"/>
    </row>
    <row r="48" spans="1:7" x14ac:dyDescent="0.15">
      <c r="A48" s="8"/>
      <c r="B48" s="16"/>
      <c r="C48" s="17"/>
      <c r="D48" s="18"/>
      <c r="E48" s="8"/>
      <c r="F48" s="16"/>
      <c r="G48" s="16"/>
    </row>
    <row r="49" spans="1:7" x14ac:dyDescent="0.15">
      <c r="A49" s="8"/>
      <c r="B49" s="16"/>
      <c r="C49" s="17"/>
      <c r="D49" s="18"/>
      <c r="E49" s="8"/>
      <c r="F49" s="16"/>
      <c r="G49" s="16"/>
    </row>
    <row r="50" spans="1:7" x14ac:dyDescent="0.15">
      <c r="A50" s="8"/>
      <c r="B50" s="16"/>
      <c r="C50" s="17"/>
      <c r="D50" s="18"/>
      <c r="E50" s="8"/>
      <c r="F50" s="16"/>
      <c r="G50" s="16"/>
    </row>
    <row r="51" spans="1:7" x14ac:dyDescent="0.15">
      <c r="A51" s="8"/>
      <c r="B51" s="16"/>
      <c r="C51" s="17"/>
      <c r="D51" s="18"/>
      <c r="E51" s="8"/>
      <c r="F51" s="16"/>
      <c r="G51" s="16"/>
    </row>
    <row r="52" spans="1:7" x14ac:dyDescent="0.15">
      <c r="A52" s="8"/>
      <c r="B52" s="16"/>
      <c r="C52" s="17"/>
      <c r="D52" s="18"/>
      <c r="E52" s="8"/>
      <c r="F52" s="16"/>
      <c r="G52" s="16"/>
    </row>
    <row r="53" spans="1:7" x14ac:dyDescent="0.15">
      <c r="A53" s="8"/>
      <c r="B53" s="16"/>
      <c r="C53" s="17"/>
      <c r="D53" s="18"/>
      <c r="E53" s="8"/>
      <c r="F53" s="16"/>
      <c r="G53" s="16"/>
    </row>
    <row r="54" spans="1:7" x14ac:dyDescent="0.15">
      <c r="A54" s="8"/>
      <c r="B54" s="16"/>
      <c r="C54" s="17"/>
      <c r="D54" s="18"/>
      <c r="E54" s="8"/>
      <c r="F54" s="16"/>
      <c r="G54" s="16"/>
    </row>
    <row r="55" spans="1:7" x14ac:dyDescent="0.15">
      <c r="A55" s="8"/>
      <c r="B55" s="16"/>
      <c r="C55" s="17"/>
      <c r="D55" s="18"/>
      <c r="E55" s="8"/>
      <c r="F55" s="16"/>
      <c r="G55" s="16"/>
    </row>
    <row r="56" spans="1:7" x14ac:dyDescent="0.15">
      <c r="A56" s="8"/>
      <c r="B56" s="16"/>
      <c r="C56" s="17"/>
      <c r="D56" s="18"/>
      <c r="E56" s="8"/>
      <c r="F56" s="16"/>
      <c r="G56" s="16"/>
    </row>
    <row r="57" spans="1:7" x14ac:dyDescent="0.15">
      <c r="A57" s="8"/>
      <c r="B57" s="16"/>
      <c r="C57" s="17"/>
      <c r="D57" s="18"/>
      <c r="E57" s="8"/>
      <c r="F57" s="16"/>
      <c r="G57" s="16"/>
    </row>
    <row r="58" spans="1:7" x14ac:dyDescent="0.15">
      <c r="A58" s="8"/>
      <c r="B58" s="16"/>
      <c r="C58" s="17"/>
      <c r="D58" s="18"/>
      <c r="E58" s="8"/>
      <c r="F58" s="16"/>
      <c r="G58" s="16"/>
    </row>
    <row r="59" spans="1:7" x14ac:dyDescent="0.15">
      <c r="A59" s="8"/>
      <c r="B59" s="16"/>
      <c r="C59" s="17"/>
      <c r="D59" s="18"/>
      <c r="E59" s="8"/>
      <c r="F59" s="16"/>
      <c r="G59" s="16"/>
    </row>
    <row r="60" spans="1:7" ht="14.25" x14ac:dyDescent="0.15">
      <c r="A60" s="8"/>
      <c r="B60" s="16"/>
      <c r="C60" s="17"/>
      <c r="D60" s="22"/>
      <c r="E60" s="1"/>
      <c r="F60" s="1"/>
      <c r="G60" s="23"/>
    </row>
    <row r="61" spans="1:7" x14ac:dyDescent="0.15">
      <c r="A61" s="8"/>
      <c r="B61" s="16"/>
      <c r="C61" s="17"/>
      <c r="D61" s="18"/>
      <c r="E61" s="1"/>
      <c r="F61" s="1"/>
      <c r="G61" s="1"/>
    </row>
    <row r="62" spans="1:7" x14ac:dyDescent="0.15">
      <c r="A62" s="8"/>
      <c r="B62" s="16"/>
      <c r="C62" s="17"/>
      <c r="D62" s="18"/>
      <c r="E62" s="1"/>
      <c r="F62" s="1"/>
      <c r="G62" s="1"/>
    </row>
    <row r="63" spans="1:7" x14ac:dyDescent="0.15">
      <c r="A63" s="8"/>
      <c r="B63" s="16"/>
      <c r="C63" s="17"/>
      <c r="D63" s="18"/>
      <c r="E63" s="1"/>
      <c r="F63" s="1"/>
      <c r="G63" s="1"/>
    </row>
    <row r="64" spans="1:7" x14ac:dyDescent="0.15">
      <c r="A64" s="8"/>
      <c r="B64" s="16"/>
      <c r="C64" s="17"/>
      <c r="D64" s="18"/>
      <c r="E64" s="1"/>
      <c r="F64" s="1"/>
      <c r="G64" s="1"/>
    </row>
    <row r="65" spans="1:7" x14ac:dyDescent="0.15">
      <c r="A65" s="8"/>
      <c r="B65" s="16"/>
      <c r="C65" s="17"/>
      <c r="D65" s="18"/>
      <c r="E65" s="1"/>
      <c r="F65" s="1"/>
      <c r="G65" s="1"/>
    </row>
    <row r="66" spans="1:7" x14ac:dyDescent="0.15">
      <c r="A66" s="8"/>
      <c r="B66" s="16"/>
      <c r="C66" s="17"/>
      <c r="D66" s="18"/>
      <c r="E66" s="1"/>
      <c r="F66" s="1"/>
      <c r="G66" s="1"/>
    </row>
    <row r="67" spans="1:7" x14ac:dyDescent="0.15">
      <c r="A67" s="8"/>
      <c r="B67" s="16"/>
      <c r="C67" s="17"/>
      <c r="D67" s="18"/>
      <c r="E67" s="1"/>
      <c r="F67" s="1"/>
      <c r="G67" s="1"/>
    </row>
    <row r="68" spans="1:7" x14ac:dyDescent="0.15">
      <c r="A68" s="8"/>
      <c r="B68" s="16"/>
      <c r="C68" s="17"/>
      <c r="D68" s="18"/>
      <c r="E68" s="1"/>
      <c r="F68" s="1"/>
      <c r="G68" s="1"/>
    </row>
    <row r="69" spans="1:7" ht="14.25" x14ac:dyDescent="0.15">
      <c r="A69" s="8"/>
      <c r="B69" s="16"/>
      <c r="C69" s="24"/>
      <c r="D69" s="22"/>
      <c r="E69" s="1"/>
      <c r="F69" s="1"/>
      <c r="G69" s="16"/>
    </row>
    <row r="70" spans="1:7" ht="14.25" x14ac:dyDescent="0.15">
      <c r="A70" s="8"/>
      <c r="B70" s="16"/>
      <c r="C70" s="17"/>
      <c r="D70" s="22"/>
      <c r="E70" s="1"/>
      <c r="F70" s="1"/>
      <c r="G70" s="8"/>
    </row>
    <row r="71" spans="1:7" ht="14.25" x14ac:dyDescent="0.15">
      <c r="A71" s="8"/>
      <c r="B71" s="16"/>
      <c r="C71" s="17"/>
      <c r="D71" s="22"/>
      <c r="E71" s="1"/>
      <c r="F71" s="1"/>
      <c r="G71" s="8"/>
    </row>
    <row r="72" spans="1:7" ht="14.25" x14ac:dyDescent="0.15">
      <c r="A72" s="8"/>
      <c r="B72" s="16"/>
      <c r="C72" s="17"/>
      <c r="D72" s="22"/>
      <c r="E72" s="1"/>
      <c r="F72" s="1"/>
      <c r="G72" s="23"/>
    </row>
    <row r="73" spans="1:7" x14ac:dyDescent="0.15">
      <c r="A73" s="8"/>
      <c r="B73" s="16"/>
      <c r="C73" s="17"/>
      <c r="D73" s="18"/>
      <c r="E73" s="1"/>
      <c r="F73" s="1"/>
      <c r="G73" s="1"/>
    </row>
    <row r="74" spans="1:7" x14ac:dyDescent="0.15">
      <c r="A74" s="8"/>
      <c r="B74" s="16"/>
      <c r="C74" s="17"/>
      <c r="D74" s="18"/>
      <c r="E74" s="1"/>
      <c r="F74" s="1"/>
      <c r="G74" s="1"/>
    </row>
    <row r="75" spans="1:7" x14ac:dyDescent="0.15">
      <c r="A75" s="8"/>
      <c r="B75" s="16"/>
      <c r="C75" s="17"/>
      <c r="D75" s="18"/>
      <c r="E75" s="1"/>
      <c r="F75" s="1"/>
      <c r="G75" s="1"/>
    </row>
    <row r="76" spans="1:7" x14ac:dyDescent="0.15">
      <c r="A76" s="8"/>
      <c r="B76" s="16"/>
      <c r="C76" s="17"/>
      <c r="D76" s="18"/>
      <c r="E76" s="1"/>
      <c r="F76" s="1"/>
      <c r="G76" s="1"/>
    </row>
    <row r="77" spans="1:7" x14ac:dyDescent="0.15">
      <c r="A77" s="8"/>
      <c r="B77" s="16"/>
      <c r="C77" s="17"/>
      <c r="D77" s="18"/>
      <c r="E77" s="1"/>
      <c r="F77" s="1"/>
      <c r="G77" s="1"/>
    </row>
    <row r="78" spans="1:7" x14ac:dyDescent="0.15">
      <c r="A78" s="8"/>
      <c r="B78" s="16"/>
      <c r="C78" s="17"/>
      <c r="D78" s="18"/>
      <c r="E78" s="1"/>
      <c r="F78" s="1"/>
      <c r="G78" s="1"/>
    </row>
    <row r="79" spans="1:7" x14ac:dyDescent="0.15">
      <c r="A79" s="8"/>
      <c r="B79" s="16"/>
      <c r="C79" s="17"/>
      <c r="D79" s="18"/>
      <c r="E79" s="1"/>
      <c r="F79" s="1"/>
      <c r="G79" s="1"/>
    </row>
    <row r="80" spans="1:7" x14ac:dyDescent="0.15">
      <c r="A80" s="8"/>
      <c r="B80" s="16"/>
      <c r="C80" s="17"/>
      <c r="D80" s="18"/>
      <c r="E80" s="1"/>
      <c r="F80" s="1"/>
      <c r="G80" s="1"/>
    </row>
    <row r="81" spans="1:7" ht="14.25" x14ac:dyDescent="0.15">
      <c r="A81" s="8"/>
      <c r="B81" s="16"/>
      <c r="C81" s="17"/>
      <c r="D81" s="22"/>
      <c r="E81" s="1"/>
      <c r="F81" s="1"/>
      <c r="G81" s="8"/>
    </row>
    <row r="82" spans="1:7" ht="14.25" x14ac:dyDescent="0.15">
      <c r="A82" s="8"/>
      <c r="B82" s="16"/>
      <c r="C82" s="17"/>
      <c r="D82" s="22"/>
      <c r="E82" s="1"/>
      <c r="F82" s="1"/>
      <c r="G82" s="23"/>
    </row>
    <row r="83" spans="1:7" x14ac:dyDescent="0.15">
      <c r="A83" s="8"/>
      <c r="B83" s="16"/>
      <c r="C83" s="17"/>
      <c r="D83" s="18"/>
      <c r="E83" s="1"/>
      <c r="F83" s="1"/>
      <c r="G83" s="1"/>
    </row>
    <row r="84" spans="1:7" x14ac:dyDescent="0.15">
      <c r="A84" s="8"/>
      <c r="B84" s="16"/>
      <c r="C84" s="17"/>
      <c r="D84" s="18"/>
      <c r="E84" s="1"/>
      <c r="F84" s="1"/>
      <c r="G84" s="1"/>
    </row>
    <row r="85" spans="1:7" x14ac:dyDescent="0.15">
      <c r="A85" s="8"/>
      <c r="B85" s="16"/>
      <c r="C85" s="17"/>
      <c r="D85" s="18"/>
      <c r="E85" s="1"/>
      <c r="F85" s="1"/>
      <c r="G85" s="1"/>
    </row>
    <row r="86" spans="1:7" x14ac:dyDescent="0.15">
      <c r="A86" s="8"/>
      <c r="B86" s="16"/>
      <c r="C86" s="17"/>
      <c r="D86" s="18"/>
      <c r="E86" s="1"/>
      <c r="F86" s="1"/>
      <c r="G86" s="1"/>
    </row>
    <row r="87" spans="1:7" x14ac:dyDescent="0.15">
      <c r="A87" s="8"/>
      <c r="B87" s="16"/>
      <c r="C87" s="17"/>
      <c r="D87" s="18"/>
      <c r="E87" s="1"/>
      <c r="F87" s="1"/>
      <c r="G87" s="1"/>
    </row>
    <row r="88" spans="1:7" x14ac:dyDescent="0.15">
      <c r="A88" s="8"/>
      <c r="B88" s="16"/>
      <c r="C88" s="17"/>
      <c r="D88" s="18"/>
      <c r="E88" s="1"/>
      <c r="F88" s="1"/>
      <c r="G88" s="1"/>
    </row>
    <row r="89" spans="1:7" x14ac:dyDescent="0.15">
      <c r="A89" s="8"/>
      <c r="B89" s="16"/>
      <c r="C89" s="17"/>
      <c r="D89" s="18"/>
      <c r="E89" s="1"/>
      <c r="F89" s="1"/>
      <c r="G89" s="1"/>
    </row>
    <row r="90" spans="1:7" x14ac:dyDescent="0.15">
      <c r="A90" s="8"/>
      <c r="B90" s="16"/>
      <c r="C90" s="17"/>
      <c r="D90" s="18"/>
      <c r="E90" s="1"/>
      <c r="F90" s="1"/>
      <c r="G90" s="1"/>
    </row>
  </sheetData>
  <phoneticPr fontId="12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20" sqref="D20"/>
    </sheetView>
  </sheetViews>
  <sheetFormatPr defaultColWidth="9"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x14ac:dyDescent="0.15">
      <c r="A1" s="2" t="s">
        <v>1</v>
      </c>
      <c r="B1" s="3" t="s">
        <v>133</v>
      </c>
      <c r="C1" s="3" t="s">
        <v>134</v>
      </c>
      <c r="D1" s="4" t="s">
        <v>135</v>
      </c>
    </row>
    <row r="2" spans="1:4" x14ac:dyDescent="0.15">
      <c r="A2" s="5" t="s">
        <v>136</v>
      </c>
      <c r="B2" s="6" t="s">
        <v>34</v>
      </c>
      <c r="C2" s="7" t="s">
        <v>137</v>
      </c>
      <c r="D2" s="6" t="s">
        <v>138</v>
      </c>
    </row>
    <row r="3" spans="1:4" x14ac:dyDescent="0.15">
      <c r="A3" s="8" t="s">
        <v>139</v>
      </c>
      <c r="B3" s="6" t="s">
        <v>34</v>
      </c>
      <c r="C3" s="8" t="s">
        <v>140</v>
      </c>
      <c r="D3" s="8" t="s">
        <v>141</v>
      </c>
    </row>
    <row r="4" spans="1:4" x14ac:dyDescent="0.15">
      <c r="A4" s="8" t="s">
        <v>139</v>
      </c>
      <c r="B4" s="6" t="s">
        <v>34</v>
      </c>
      <c r="C4" s="8" t="s">
        <v>142</v>
      </c>
      <c r="D4" s="8" t="s">
        <v>143</v>
      </c>
    </row>
    <row r="5" spans="1:4" x14ac:dyDescent="0.15">
      <c r="A5" s="8" t="s">
        <v>139</v>
      </c>
      <c r="B5" s="6" t="s">
        <v>34</v>
      </c>
      <c r="C5" s="8" t="s">
        <v>144</v>
      </c>
      <c r="D5" s="8" t="s">
        <v>145</v>
      </c>
    </row>
    <row r="6" spans="1:4" x14ac:dyDescent="0.15">
      <c r="A6" s="8" t="s">
        <v>139</v>
      </c>
      <c r="B6" s="6" t="s">
        <v>34</v>
      </c>
      <c r="C6" s="8" t="s">
        <v>146</v>
      </c>
      <c r="D6" s="8" t="s">
        <v>145</v>
      </c>
    </row>
    <row r="7" spans="1:4" x14ac:dyDescent="0.15">
      <c r="A7" s="8" t="s">
        <v>139</v>
      </c>
      <c r="B7" s="6" t="s">
        <v>34</v>
      </c>
      <c r="C7" s="8" t="s">
        <v>147</v>
      </c>
      <c r="D7" s="8" t="s">
        <v>148</v>
      </c>
    </row>
    <row r="8" spans="1:4" x14ac:dyDescent="0.15">
      <c r="A8" s="8" t="s">
        <v>139</v>
      </c>
      <c r="B8" s="6" t="s">
        <v>34</v>
      </c>
      <c r="C8" s="8" t="s">
        <v>149</v>
      </c>
      <c r="D8" s="8" t="s">
        <v>150</v>
      </c>
    </row>
    <row r="9" spans="1:4" x14ac:dyDescent="0.15">
      <c r="A9" s="8" t="s">
        <v>151</v>
      </c>
      <c r="B9" s="6" t="s">
        <v>34</v>
      </c>
      <c r="C9" s="8" t="s">
        <v>152</v>
      </c>
      <c r="D9" s="8" t="s">
        <v>153</v>
      </c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2018-05-09T05:37:24Z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