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<sst xmlns="http://schemas.openxmlformats.org/spreadsheetml/2006/main" count="119">
  <si>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</si>
  <si>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</si>
  <si>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</si>
  <si>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</si>
  <si>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</si>
  <si>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</si>
  <si>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</si>
  <si>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</si>
  <si>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</si>
  <si>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</si>
  <si>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</si>
  <si>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</si>
  <si>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</si>
  <si>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</si>
  <si>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</si>
  <si>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</si>
  <si>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</si>
  <si>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</si>
  <si>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</si>
  <si>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</si>
  <si>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</si>
  <si>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</si>
  <si>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</si>
  <si>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</si>
  <si>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</si>
  <si>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</si>
  <si>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</si>
  <si>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</si>
  <si>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</si>
  <si>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</si>
  <si>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</si>
  <si>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</si>
  <si>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</si>
  <si>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</si>
  <si>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</si>
  <si>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</si>
  <si>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</si>
  <si>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</si>
  <si>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</si>
  <si>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</si>
  <si>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</si>
  <si>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</si>
  <si>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</si>
  <si>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</si>
  <si>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</si>
  <si>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</si>
  <si>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</si>
  <si>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</si>
  <si>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</si>
  <si>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</si>
  <si>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</si>
  <si>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</si>
  <si>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</si>
  <si>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</si>
  <si>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</si>
  <si>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</si>
  <si>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</si>
  <si>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</si>
  <si>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</si>
  <si>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</si>
  <si>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</si>
  <si>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</si>
  <si>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</si>
  <si>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</si>
  <si>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</si>
  <si>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</si>
  <si>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</si>
  <si>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</si>
  <si>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木头家的煎饼和奶酪</t>
  </si>
  <si>
    <t>宁波</t>
  </si>
  <si>
    <t>木头家煎饼店</t>
  </si>
  <si>
    <t>李先生</t>
  </si>
  <si>
    <t>老品牌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</si>
  <si>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</si>
  <si>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</si>
  <si>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</si>
  <si>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</si>
  <si>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</si>
  <si>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</si>
  <si>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</si>
  <si>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</si>
  <si>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</si>
  <si>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</si>
  <si>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</si>
  <si>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</si>
  <si>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</si>
  <si>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</si>
  <si>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</si>
  <si>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</si>
  <si>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</si>
  <si>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</si>
  <si>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</si>
  <si>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</si>
  <si>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</si>
  <si>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老厨人深海炖锅</t>
  </si>
  <si>
    <t>装修中，实施老板提前告知。</t>
  </si>
  <si>
    <t>郑立冬</t>
  </si>
  <si>
    <t>巴适满堂美蛙鱼头火锅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</si>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</sst>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5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2" borderId="26" applyNumberFormat="0" applyAlignment="0" applyProtection="0">
      <alignment vertical="center"/>
    </xf>
    <xf numFmtId="0" fontId="27" fillId="12" borderId="30" applyNumberFormat="0" applyAlignment="0" applyProtection="0">
      <alignment vertical="center"/>
    </xf>
    <xf numFmtId="0" fontId="11" fillId="10" borderId="24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D22" sqref="D22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6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57"/>
      <c r="K1" s="38"/>
      <c r="L1" s="38"/>
      <c r="M1" s="58"/>
    </row>
    <row r="2" ht="14.2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spans="1:13">
      <c r="A3" s="45">
        <v>1</v>
      </c>
      <c r="B3" s="46">
        <v>1</v>
      </c>
      <c r="C3" s="47">
        <v>1</v>
      </c>
      <c r="D3" s="48"/>
      <c r="E3" s="48">
        <f>C3-D3</f>
        <v>1</v>
      </c>
      <c r="F3" s="49"/>
      <c r="G3" s="50"/>
      <c r="H3" s="49">
        <f>F3-G3</f>
        <v>0</v>
      </c>
      <c r="I3" s="64"/>
      <c r="J3" s="65" t="e">
        <f>I3/L3*100%</f>
        <v>#DIV/0!</v>
      </c>
      <c r="K3" s="66">
        <f>C3+G3</f>
        <v>1</v>
      </c>
      <c r="L3" s="67">
        <f>D3+G3</f>
        <v>0</v>
      </c>
      <c r="M3" s="68">
        <f>L3/K3*100%</f>
        <v>0</v>
      </c>
    </row>
    <row r="4" spans="1:13">
      <c r="A4" s="45"/>
      <c r="B4" s="46">
        <v>2</v>
      </c>
      <c r="C4" s="47">
        <v>1</v>
      </c>
      <c r="D4" s="48"/>
      <c r="E4" s="48">
        <v>1</v>
      </c>
      <c r="F4" s="49"/>
      <c r="G4" s="50"/>
      <c r="H4" s="49">
        <f t="shared" ref="H4:H26" si="0">F4-G4</f>
        <v>0</v>
      </c>
      <c r="I4" s="64"/>
      <c r="J4" s="65" t="e">
        <f>I4/L4*100%</f>
        <v>#DIV/0!</v>
      </c>
      <c r="K4" s="66">
        <v>1</v>
      </c>
      <c r="L4" s="67">
        <v>0</v>
      </c>
      <c r="M4" s="68">
        <f t="shared" ref="M4:M26" si="1">L4/K4*100%</f>
        <v>0</v>
      </c>
    </row>
    <row r="5" spans="1:13">
      <c r="A5" s="45"/>
      <c r="B5" s="46">
        <v>3</v>
      </c>
      <c r="C5" s="47">
        <v>0</v>
      </c>
      <c r="D5" s="48"/>
      <c r="E5" s="48">
        <v>0</v>
      </c>
      <c r="F5" s="49"/>
      <c r="G5" s="50"/>
      <c r="H5" s="49">
        <f t="shared" si="0"/>
        <v>0</v>
      </c>
      <c r="I5" s="64"/>
      <c r="J5" s="65" t="e">
        <f t="shared" ref="J5:J26" si="2">I5/L5*100%</f>
        <v>#DIV/0!</v>
      </c>
      <c r="K5" s="66">
        <v>0</v>
      </c>
      <c r="L5" s="67">
        <v>0</v>
      </c>
      <c r="M5" s="68" t="e">
        <f t="shared" si="1"/>
        <v>#DIV/0!</v>
      </c>
    </row>
    <row r="6" spans="1:13">
      <c r="A6" s="45"/>
      <c r="B6" s="46">
        <v>4</v>
      </c>
      <c r="C6" s="47">
        <v>0</v>
      </c>
      <c r="D6" s="48"/>
      <c r="E6" s="48">
        <v>0</v>
      </c>
      <c r="F6" s="49"/>
      <c r="G6" s="50"/>
      <c r="H6" s="49">
        <f t="shared" si="0"/>
        <v>0</v>
      </c>
      <c r="I6" s="64"/>
      <c r="J6" s="65" t="e">
        <f t="shared" si="2"/>
        <v>#DIV/0!</v>
      </c>
      <c r="K6" s="66">
        <v>0</v>
      </c>
      <c r="L6" s="67">
        <v>0</v>
      </c>
      <c r="M6" s="68" t="e">
        <f t="shared" si="1"/>
        <v>#DIV/0!</v>
      </c>
    </row>
    <row r="7" spans="1:13">
      <c r="A7" s="45"/>
      <c r="B7" s="46">
        <v>5</v>
      </c>
      <c r="C7" s="47">
        <v>1</v>
      </c>
      <c r="D7" s="48"/>
      <c r="E7" s="48">
        <v>1</v>
      </c>
      <c r="F7" s="49"/>
      <c r="G7" s="50"/>
      <c r="H7" s="49">
        <f t="shared" si="0"/>
        <v>0</v>
      </c>
      <c r="I7" s="64"/>
      <c r="J7" s="65" t="e">
        <f t="shared" si="2"/>
        <v>#DIV/0!</v>
      </c>
      <c r="K7" s="66">
        <v>1</v>
      </c>
      <c r="L7" s="67">
        <v>0</v>
      </c>
      <c r="M7" s="68">
        <f t="shared" si="1"/>
        <v>0</v>
      </c>
    </row>
    <row r="8" ht="14.25" spans="1:13">
      <c r="A8" s="51"/>
      <c r="B8" s="52"/>
      <c r="C8" s="53"/>
      <c r="D8" s="54"/>
      <c r="E8" s="54"/>
      <c r="F8" s="55"/>
      <c r="G8" s="56"/>
      <c r="H8" s="55">
        <f t="shared" si="0"/>
        <v>0</v>
      </c>
      <c r="I8" s="69"/>
      <c r="J8" s="70" t="e">
        <f t="shared" si="2"/>
        <v>#DIV/0!</v>
      </c>
      <c r="K8" s="71">
        <v>0</v>
      </c>
      <c r="L8" s="72">
        <v>0</v>
      </c>
      <c r="M8" s="73" t="e">
        <f t="shared" si="1"/>
        <v>#DIV/0!</v>
      </c>
    </row>
    <row r="9" spans="1:13">
      <c r="A9" s="45">
        <v>2</v>
      </c>
      <c r="B9" s="46">
        <v>8</v>
      </c>
      <c r="C9" s="47">
        <v>1</v>
      </c>
      <c r="D9" s="48">
        <v>1</v>
      </c>
      <c r="E9" s="48"/>
      <c r="F9" s="49"/>
      <c r="G9" s="50"/>
      <c r="H9" s="49">
        <f t="shared" si="0"/>
        <v>0</v>
      </c>
      <c r="I9" s="64"/>
      <c r="J9" s="65">
        <f t="shared" si="2"/>
        <v>0</v>
      </c>
      <c r="K9" s="66">
        <f>C9+G9</f>
        <v>1</v>
      </c>
      <c r="L9" s="67">
        <f>D9+G9</f>
        <v>1</v>
      </c>
      <c r="M9" s="68">
        <f t="shared" si="1"/>
        <v>1</v>
      </c>
    </row>
    <row r="10" spans="1:13">
      <c r="A10" s="45"/>
      <c r="B10" s="46">
        <v>10</v>
      </c>
      <c r="C10" s="47">
        <v>1</v>
      </c>
      <c r="D10" s="48"/>
      <c r="E10" s="48">
        <v>1</v>
      </c>
      <c r="F10" s="49"/>
      <c r="G10" s="50"/>
      <c r="H10" s="49">
        <f t="shared" si="0"/>
        <v>0</v>
      </c>
      <c r="I10" s="64"/>
      <c r="J10" s="65" t="e">
        <f t="shared" si="2"/>
        <v>#DIV/0!</v>
      </c>
      <c r="K10" s="66">
        <v>1</v>
      </c>
      <c r="L10" s="67">
        <v>0</v>
      </c>
      <c r="M10" s="68">
        <f t="shared" si="1"/>
        <v>0</v>
      </c>
    </row>
    <row r="11" spans="1:13">
      <c r="A11" s="45"/>
      <c r="B11" s="46"/>
      <c r="C11" s="47"/>
      <c r="D11" s="48"/>
      <c r="E11" s="48"/>
      <c r="F11" s="49"/>
      <c r="G11" s="50"/>
      <c r="H11" s="49">
        <f t="shared" si="0"/>
        <v>0</v>
      </c>
      <c r="I11" s="64"/>
      <c r="J11" s="65" t="e">
        <f t="shared" si="2"/>
        <v>#DIV/0!</v>
      </c>
      <c r="K11" s="66">
        <v>0</v>
      </c>
      <c r="L11" s="67">
        <v>0</v>
      </c>
      <c r="M11" s="68" t="e">
        <f t="shared" si="1"/>
        <v>#DIV/0!</v>
      </c>
    </row>
    <row r="12" spans="1:13">
      <c r="A12" s="45"/>
      <c r="B12" s="46"/>
      <c r="C12" s="47"/>
      <c r="D12" s="48"/>
      <c r="E12" s="48"/>
      <c r="F12" s="49"/>
      <c r="G12" s="50"/>
      <c r="H12" s="49">
        <f t="shared" si="0"/>
        <v>0</v>
      </c>
      <c r="I12" s="64"/>
      <c r="J12" s="65" t="e">
        <f t="shared" si="2"/>
        <v>#DIV/0!</v>
      </c>
      <c r="K12" s="66">
        <v>0</v>
      </c>
      <c r="L12" s="67">
        <v>0</v>
      </c>
      <c r="M12" s="68" t="e">
        <f t="shared" si="1"/>
        <v>#DIV/0!</v>
      </c>
    </row>
    <row r="13" spans="1:13">
      <c r="A13" s="45"/>
      <c r="B13" s="46"/>
      <c r="C13" s="47"/>
      <c r="D13" s="48"/>
      <c r="E13" s="48"/>
      <c r="F13" s="49"/>
      <c r="G13" s="50"/>
      <c r="H13" s="49">
        <f t="shared" si="0"/>
        <v>0</v>
      </c>
      <c r="I13" s="64"/>
      <c r="J13" s="65" t="e">
        <f t="shared" si="2"/>
        <v>#DIV/0!</v>
      </c>
      <c r="K13" s="66">
        <v>1</v>
      </c>
      <c r="L13" s="67">
        <v>0</v>
      </c>
      <c r="M13" s="68">
        <f t="shared" si="1"/>
        <v>0</v>
      </c>
    </row>
    <row r="14" ht="14.25" spans="1:13">
      <c r="A14" s="51"/>
      <c r="B14" s="52"/>
      <c r="C14" s="53"/>
      <c r="D14" s="54"/>
      <c r="E14" s="54"/>
      <c r="F14" s="55"/>
      <c r="G14" s="56"/>
      <c r="H14" s="55">
        <f t="shared" si="0"/>
        <v>0</v>
      </c>
      <c r="I14" s="69"/>
      <c r="J14" s="70" t="e">
        <f t="shared" si="2"/>
        <v>#DIV/0!</v>
      </c>
      <c r="K14" s="71">
        <v>0</v>
      </c>
      <c r="L14" s="72">
        <v>0</v>
      </c>
      <c r="M14" s="73" t="e">
        <f t="shared" si="1"/>
        <v>#DIV/0!</v>
      </c>
    </row>
    <row r="15" spans="1:13">
      <c r="A15" s="45">
        <v>3</v>
      </c>
      <c r="B15" s="46">
        <v>11</v>
      </c>
      <c r="C15" s="47">
        <v>2</v>
      </c>
      <c r="D15" s="48">
        <v>1</v>
      </c>
      <c r="E15" s="48">
        <v>1</v>
      </c>
      <c r="F15" s="49"/>
      <c r="G15" s="50"/>
      <c r="H15" s="49">
        <f t="shared" si="0"/>
        <v>0</v>
      </c>
      <c r="I15" s="64"/>
      <c r="J15" s="65">
        <f t="shared" si="2"/>
        <v>0</v>
      </c>
      <c r="K15" s="66">
        <f>C15+G15</f>
        <v>2</v>
      </c>
      <c r="L15" s="67">
        <f>D15+G15</f>
        <v>1</v>
      </c>
      <c r="M15" s="68">
        <f t="shared" si="1"/>
        <v>0.5</v>
      </c>
    </row>
    <row r="16" spans="1:13">
      <c r="A16" s="45"/>
      <c r="B16" s="46">
        <v>12</v>
      </c>
      <c r="C16" s="47"/>
      <c r="D16" s="48"/>
      <c r="E16" s="48">
        <v>1</v>
      </c>
      <c r="F16" s="49"/>
      <c r="G16" s="50"/>
      <c r="H16" s="49">
        <f t="shared" si="0"/>
        <v>0</v>
      </c>
      <c r="I16" s="64"/>
      <c r="J16" s="65" t="e">
        <f t="shared" si="2"/>
        <v>#DIV/0!</v>
      </c>
      <c r="K16" s="66">
        <v>1</v>
      </c>
      <c r="L16" s="67">
        <v>0</v>
      </c>
      <c r="M16" s="68">
        <f t="shared" si="1"/>
        <v>0</v>
      </c>
    </row>
    <row r="17" spans="1:13">
      <c r="A17" s="45"/>
      <c r="B17" s="46">
        <v>13</v>
      </c>
      <c r="C17" s="47">
        <v>2</v>
      </c>
      <c r="D17" s="48">
        <v>3</v>
      </c>
      <c r="E17" s="48"/>
      <c r="F17" s="49"/>
      <c r="G17" s="50"/>
      <c r="H17" s="49">
        <f t="shared" si="0"/>
        <v>0</v>
      </c>
      <c r="I17" s="64"/>
      <c r="J17" s="65">
        <f t="shared" si="2"/>
        <v>0</v>
      </c>
      <c r="K17" s="66">
        <v>2</v>
      </c>
      <c r="L17" s="67">
        <v>3</v>
      </c>
      <c r="M17" s="68">
        <f t="shared" si="1"/>
        <v>1.5</v>
      </c>
    </row>
    <row r="18" spans="1:13">
      <c r="A18" s="45"/>
      <c r="B18" s="46">
        <v>14</v>
      </c>
      <c r="C18" s="47">
        <v>2</v>
      </c>
      <c r="D18" s="48">
        <v>0</v>
      </c>
      <c r="E18" s="48">
        <v>2</v>
      </c>
      <c r="F18" s="49"/>
      <c r="G18" s="50"/>
      <c r="H18" s="49">
        <f t="shared" si="0"/>
        <v>0</v>
      </c>
      <c r="I18" s="64"/>
      <c r="J18" s="65" t="e">
        <f t="shared" si="2"/>
        <v>#DIV/0!</v>
      </c>
      <c r="K18" s="66">
        <v>0</v>
      </c>
      <c r="L18" s="67">
        <v>0</v>
      </c>
      <c r="M18" s="68" t="e">
        <f t="shared" si="1"/>
        <v>#DIV/0!</v>
      </c>
    </row>
    <row r="19" ht="14.25" spans="1:13">
      <c r="A19" s="45"/>
      <c r="B19" s="46"/>
      <c r="C19" s="47"/>
      <c r="D19" s="48"/>
      <c r="E19" s="48"/>
      <c r="F19" s="49"/>
      <c r="G19" s="50"/>
      <c r="H19" s="49"/>
      <c r="I19" s="64"/>
      <c r="J19" s="70" t="e">
        <f t="shared" si="2"/>
        <v>#DIV/0!</v>
      </c>
      <c r="K19" s="66"/>
      <c r="L19" s="67"/>
      <c r="M19" s="68"/>
    </row>
    <row r="20" ht="14.25" spans="1:13">
      <c r="A20" s="51"/>
      <c r="B20" s="52"/>
      <c r="C20" s="53"/>
      <c r="D20" s="54"/>
      <c r="E20" s="54"/>
      <c r="F20" s="55"/>
      <c r="G20" s="56"/>
      <c r="H20" s="55">
        <f t="shared" si="0"/>
        <v>0</v>
      </c>
      <c r="I20" s="69"/>
      <c r="J20" s="70" t="e">
        <f t="shared" si="2"/>
        <v>#DIV/0!</v>
      </c>
      <c r="K20" s="71">
        <v>0</v>
      </c>
      <c r="L20" s="72">
        <v>0</v>
      </c>
      <c r="M20" s="73" t="e">
        <f t="shared" si="1"/>
        <v>#DIV/0!</v>
      </c>
    </row>
    <row r="21" spans="1:13">
      <c r="A21" s="45">
        <v>4</v>
      </c>
      <c r="B21" s="46">
        <v>15</v>
      </c>
      <c r="C21" s="47">
        <v>2</v>
      </c>
      <c r="D21" s="48">
        <v>1</v>
      </c>
      <c r="E21" s="48">
        <v>1</v>
      </c>
      <c r="F21" s="49"/>
      <c r="G21" s="50"/>
      <c r="H21" s="49">
        <f t="shared" si="0"/>
        <v>0</v>
      </c>
      <c r="I21" s="64"/>
      <c r="J21" s="65">
        <f t="shared" si="2"/>
        <v>0</v>
      </c>
      <c r="K21" s="66">
        <v>2</v>
      </c>
      <c r="L21" s="67">
        <v>1</v>
      </c>
      <c r="M21" s="68">
        <f t="shared" si="1"/>
        <v>0.5</v>
      </c>
    </row>
    <row r="22" spans="1:13">
      <c r="A22" s="45"/>
      <c r="B22" s="46">
        <v>16</v>
      </c>
      <c r="C22" s="47">
        <v>4</v>
      </c>
      <c r="D22" s="48">
        <v>3</v>
      </c>
      <c r="E22" s="48">
        <v>0</v>
      </c>
      <c r="F22" s="49"/>
      <c r="G22" s="50"/>
      <c r="H22" s="49"/>
      <c r="I22" s="64"/>
      <c r="J22" s="65"/>
      <c r="K22" s="66">
        <v>4</v>
      </c>
      <c r="L22" s="67">
        <v>0</v>
      </c>
      <c r="M22" s="68"/>
    </row>
    <row r="23" spans="1:13">
      <c r="A23" s="45"/>
      <c r="B23" s="46">
        <v>17</v>
      </c>
      <c r="C23" s="47">
        <v>11</v>
      </c>
      <c r="D23" s="48">
        <v>4</v>
      </c>
      <c r="E23" s="48">
        <v>6</v>
      </c>
      <c r="F23" s="49"/>
      <c r="G23" s="50"/>
      <c r="H23" s="49"/>
      <c r="I23" s="64"/>
      <c r="J23" s="65"/>
      <c r="K23" s="66"/>
      <c r="L23" s="67"/>
      <c r="M23" s="68"/>
    </row>
    <row r="24" spans="1:13">
      <c r="A24" s="45"/>
      <c r="B24" s="46"/>
      <c r="C24" s="47"/>
      <c r="D24" s="48"/>
      <c r="E24" s="48"/>
      <c r="F24" s="49"/>
      <c r="G24" s="50"/>
      <c r="H24" s="49"/>
      <c r="I24" s="64"/>
      <c r="J24" s="65"/>
      <c r="K24" s="66"/>
      <c r="L24" s="67"/>
      <c r="M24" s="68"/>
    </row>
    <row r="25" spans="1:13">
      <c r="A25" s="45"/>
      <c r="B25" s="46"/>
      <c r="C25" s="47"/>
      <c r="D25" s="48"/>
      <c r="E25" s="48"/>
      <c r="F25" s="49"/>
      <c r="G25" s="50"/>
      <c r="H25" s="49"/>
      <c r="I25" s="64"/>
      <c r="J25" s="65"/>
      <c r="K25" s="66"/>
      <c r="L25" s="67"/>
      <c r="M25" s="68"/>
    </row>
    <row r="26" ht="14.25" spans="1:13">
      <c r="A26" s="51"/>
      <c r="B26" s="52"/>
      <c r="C26" s="53"/>
      <c r="D26" s="54"/>
      <c r="E26" s="54"/>
      <c r="F26" s="55"/>
      <c r="G26" s="56"/>
      <c r="H26" s="55"/>
      <c r="I26" s="69"/>
      <c r="J26" s="70"/>
      <c r="K26" s="71"/>
      <c r="L26" s="72"/>
      <c r="M26" s="73"/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E1" workbookViewId="0">
      <selection activeCell="M20" sqref="M20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25.25" customWidth="1"/>
    <col min="6" max="6" width="15" customWidth="1"/>
    <col min="7" max="7" width="10.25" customWidth="1"/>
    <col min="8" max="8" width="17.12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35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8">
        <v>3</v>
      </c>
      <c r="B2" s="29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30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1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2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2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2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2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2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2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2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2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2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26" customFormat="1" spans="1:15">
      <c r="A15" s="33">
        <v>17</v>
      </c>
      <c r="B15" s="34">
        <v>43214</v>
      </c>
      <c r="C15" s="33" t="s">
        <v>39</v>
      </c>
      <c r="D15" s="33" t="s">
        <v>68</v>
      </c>
      <c r="E15" s="33" t="s">
        <v>68</v>
      </c>
      <c r="F15" s="33" t="s">
        <v>69</v>
      </c>
      <c r="G15" s="33">
        <v>76159611</v>
      </c>
      <c r="H15" s="8" t="s">
        <v>70</v>
      </c>
      <c r="I15" s="8" t="s">
        <v>32</v>
      </c>
      <c r="J15" s="8" t="s">
        <v>34</v>
      </c>
      <c r="K15" s="8">
        <v>17625903469</v>
      </c>
      <c r="L15" s="33" t="s">
        <v>71</v>
      </c>
      <c r="M15" s="33" t="s">
        <v>52</v>
      </c>
      <c r="N15" s="33">
        <v>18657437163</v>
      </c>
      <c r="O15" s="33" t="s">
        <v>72</v>
      </c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12" sqref="E12:G12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73</v>
      </c>
      <c r="D1" s="15" t="s">
        <v>74</v>
      </c>
      <c r="E1" s="13" t="s">
        <v>75</v>
      </c>
      <c r="F1" s="13" t="s">
        <v>76</v>
      </c>
      <c r="G1" s="13" t="s">
        <v>77</v>
      </c>
    </row>
    <row r="2" spans="1:7">
      <c r="A2" s="8">
        <v>1</v>
      </c>
      <c r="B2" s="16" t="s">
        <v>78</v>
      </c>
      <c r="C2" s="17">
        <v>43102</v>
      </c>
      <c r="D2" s="18" t="s">
        <v>79</v>
      </c>
      <c r="E2" s="1" t="s">
        <v>80</v>
      </c>
      <c r="F2" s="1" t="s">
        <v>81</v>
      </c>
      <c r="G2" s="1" t="s">
        <v>82</v>
      </c>
    </row>
    <row r="3" spans="1:7">
      <c r="A3" s="8">
        <v>2</v>
      </c>
      <c r="B3" s="16" t="s">
        <v>31</v>
      </c>
      <c r="C3" s="17">
        <v>43110</v>
      </c>
      <c r="D3" s="18" t="s">
        <v>83</v>
      </c>
      <c r="E3" s="1" t="s">
        <v>80</v>
      </c>
      <c r="F3" s="1" t="s">
        <v>81</v>
      </c>
      <c r="G3" s="1" t="s">
        <v>84</v>
      </c>
    </row>
    <row r="4" spans="1:7">
      <c r="A4" s="8">
        <v>5</v>
      </c>
      <c r="B4" s="16" t="s">
        <v>42</v>
      </c>
      <c r="C4" s="17">
        <v>43126</v>
      </c>
      <c r="D4" s="18" t="s">
        <v>85</v>
      </c>
      <c r="E4" s="1" t="s">
        <v>80</v>
      </c>
      <c r="F4" s="1" t="s">
        <v>81</v>
      </c>
      <c r="G4" s="1" t="s">
        <v>86</v>
      </c>
    </row>
    <row r="5" spans="1:7">
      <c r="A5" s="8">
        <v>6</v>
      </c>
      <c r="B5" s="16" t="s">
        <v>87</v>
      </c>
      <c r="C5" s="17">
        <v>43133</v>
      </c>
      <c r="D5" s="18" t="s">
        <v>88</v>
      </c>
      <c r="E5" s="1" t="s">
        <v>80</v>
      </c>
      <c r="F5" s="1" t="s">
        <v>81</v>
      </c>
      <c r="G5" s="1" t="s">
        <v>89</v>
      </c>
    </row>
    <row r="6" spans="1:7">
      <c r="A6" s="8">
        <v>8</v>
      </c>
      <c r="B6" s="16" t="s">
        <v>78</v>
      </c>
      <c r="C6" s="17">
        <v>43102</v>
      </c>
      <c r="D6" s="18" t="s">
        <v>90</v>
      </c>
      <c r="E6" s="1" t="s">
        <v>80</v>
      </c>
      <c r="F6" s="1" t="s">
        <v>81</v>
      </c>
      <c r="G6" s="1" t="s">
        <v>82</v>
      </c>
    </row>
    <row r="7" ht="27" spans="1:7">
      <c r="A7" s="8">
        <v>8</v>
      </c>
      <c r="B7" s="16" t="s">
        <v>87</v>
      </c>
      <c r="C7" s="17">
        <v>43133</v>
      </c>
      <c r="D7" s="18" t="s">
        <v>91</v>
      </c>
      <c r="E7" s="1" t="s">
        <v>80</v>
      </c>
      <c r="F7" s="1" t="s">
        <v>81</v>
      </c>
      <c r="G7" s="1" t="s">
        <v>89</v>
      </c>
    </row>
    <row r="8" spans="1:7">
      <c r="A8" s="8">
        <v>11</v>
      </c>
      <c r="B8" s="16" t="s">
        <v>57</v>
      </c>
      <c r="C8" s="17">
        <v>43172</v>
      </c>
      <c r="D8" s="18" t="s">
        <v>92</v>
      </c>
      <c r="E8" s="1" t="s">
        <v>80</v>
      </c>
      <c r="F8" s="1" t="s">
        <v>81</v>
      </c>
      <c r="G8" s="1" t="s">
        <v>93</v>
      </c>
    </row>
    <row r="9" spans="1:7">
      <c r="A9" s="8">
        <v>15</v>
      </c>
      <c r="B9" s="16" t="s">
        <v>94</v>
      </c>
      <c r="C9" s="17">
        <v>43192</v>
      </c>
      <c r="D9" s="18" t="s">
        <v>95</v>
      </c>
      <c r="E9" s="1" t="s">
        <v>80</v>
      </c>
      <c r="F9" s="1" t="s">
        <v>81</v>
      </c>
      <c r="G9" s="1" t="s">
        <v>96</v>
      </c>
    </row>
    <row r="10" s="9" customFormat="1" spans="1:7">
      <c r="A10" s="8">
        <v>15</v>
      </c>
      <c r="B10" s="19" t="s">
        <v>97</v>
      </c>
      <c r="C10" s="17">
        <v>43189</v>
      </c>
      <c r="D10" s="20" t="s">
        <v>98</v>
      </c>
      <c r="E10" s="21" t="s">
        <v>80</v>
      </c>
      <c r="F10" s="19" t="s">
        <v>81</v>
      </c>
      <c r="G10" s="19" t="s">
        <v>99</v>
      </c>
    </row>
    <row r="11" s="9" customFormat="1" spans="1:7">
      <c r="A11" s="8">
        <v>15</v>
      </c>
      <c r="B11" s="16" t="s">
        <v>100</v>
      </c>
      <c r="C11" s="17">
        <v>43199</v>
      </c>
      <c r="D11" s="20" t="s">
        <v>101</v>
      </c>
      <c r="E11" s="21" t="s">
        <v>80</v>
      </c>
      <c r="F11" s="19" t="s">
        <v>81</v>
      </c>
      <c r="G11" s="19" t="s">
        <v>102</v>
      </c>
    </row>
    <row r="12" spans="1:7">
      <c r="A12" s="8">
        <v>16</v>
      </c>
      <c r="B12" s="16" t="s">
        <v>103</v>
      </c>
      <c r="C12" s="17">
        <v>43206</v>
      </c>
      <c r="D12" s="18" t="s">
        <v>104</v>
      </c>
      <c r="E12" s="21" t="s">
        <v>80</v>
      </c>
      <c r="F12" s="19" t="s">
        <v>81</v>
      </c>
      <c r="G12" s="19" t="s">
        <v>96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6" sqref="D6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105</v>
      </c>
      <c r="C1" s="3" t="s">
        <v>106</v>
      </c>
      <c r="D1" s="4" t="s">
        <v>107</v>
      </c>
    </row>
    <row r="2" spans="1:4">
      <c r="A2" s="5" t="s">
        <v>108</v>
      </c>
      <c r="B2" s="6" t="s">
        <v>34</v>
      </c>
      <c r="C2" s="7" t="s">
        <v>109</v>
      </c>
      <c r="D2" s="6" t="s">
        <v>110</v>
      </c>
    </row>
    <row r="3" spans="1:4">
      <c r="A3" s="8" t="s">
        <v>111</v>
      </c>
      <c r="B3" s="6" t="s">
        <v>34</v>
      </c>
      <c r="C3" s="8" t="s">
        <v>112</v>
      </c>
      <c r="D3" s="8" t="s">
        <v>113</v>
      </c>
    </row>
    <row r="4" spans="1:4">
      <c r="A4" s="8" t="s">
        <v>111</v>
      </c>
      <c r="B4" s="6" t="s">
        <v>34</v>
      </c>
      <c r="C4" s="8" t="s">
        <v>114</v>
      </c>
      <c r="D4" s="8" t="s">
        <v>115</v>
      </c>
    </row>
    <row r="5" spans="1:4">
      <c r="A5" s="8" t="s">
        <v>111</v>
      </c>
      <c r="B5" s="6" t="s">
        <v>34</v>
      </c>
      <c r="C5" s="8" t="s">
        <v>116</v>
      </c>
      <c r="D5" s="8" t="s">
        <v>117</v>
      </c>
    </row>
    <row r="6" spans="1:4">
      <c r="A6" s="8" t="s">
        <v>111</v>
      </c>
      <c r="B6" s="6" t="s">
        <v>34</v>
      </c>
      <c r="C6" s="8" t="s">
        <v>118</v>
      </c>
      <c r="D6" s="8" t="s">
        <v>117</v>
      </c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2018-04-25T07:44:17Z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