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2"/>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<sst xmlns="http://schemas.openxmlformats.org/spreadsheetml/2006/main" count="118">
  <si>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</si>
  <si>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</si>
  <si>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</si>
  <si>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</si>
  <si>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</si>
  <si>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</si>
  <si>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</si>
  <si>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</si>
  <si>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</si>
  <si>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</si>
  <si>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</si>
  <si>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</si>
  <si>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</si>
  <si>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</si>
  <si>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</si>
  <si>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</si>
  <si>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</si>
  <si>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</si>
  <si>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</si>
  <si>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</si>
  <si>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</si>
  <si>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</si>
  <si>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</si>
  <si>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</si>
  <si>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</si>
  <si>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</si>
  <si>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</si>
  <si>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</si>
  <si>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</si>
  <si>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</si>
  <si>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</si>
  <si>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</si>
  <si>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</si>
  <si>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</si>
  <si>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</si>
  <si>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</si>
  <si>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</si>
  <si>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</si>
  <si>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</si>
  <si>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</si>
  <si>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</si>
  <si>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</si>
  <si>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</si>
  <si>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</si>
  <si>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</si>
  <si>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</si>
  <si>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</si>
  <si>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</si>
  <si>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</si>
  <si>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</si>
  <si>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</si>
  <si>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</si>
  <si>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</si>
  <si>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</si>
  <si>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</si>
  <si>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</si>
  <si>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</si>
  <si>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</si>
  <si>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</si>
  <si>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</si>
  <si>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</si>
  <si>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</si>
  <si>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</si>
  <si>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</si>
  <si>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</si>
  <si>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</si>
  <si>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</si>
  <si>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</si>
  <si>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</si>
  <si>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</si>
  <si>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</si>
  <si>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</si>
  <si>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</si>
  <si>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</si>
  <si>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</si>
  <si>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</si>
  <si>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</si>
  <si>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</si>
  <si>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</si>
  <si>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</si>
  <si>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</si>
  <si>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</si>
  <si>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</si>
  <si>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</si>
  <si>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</si>
  <si>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</si>
  <si>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</si>
  <si>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</si>
  <si>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</si>
  <si>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</si>
  <si>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</si>
  <si>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</si>
  <si>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</si>
  <si>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</si>
  <si>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</si>
  <si>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</si>
  <si>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</si>
  <si>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</si>
  <si>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</si>
  <si>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</si>
  <si>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土呷呷老鸭汤粉丝</t>
  </si>
  <si>
    <t>机器老板已领走，远程协助装机</t>
  </si>
  <si>
    <t>久鲜面馆</t>
  </si>
  <si>
    <t>刘萌</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</si>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</sst>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b/>
      <sz val="12"/>
      <color theme="1"/>
      <name val="宋体"/>
      <charset val="134"/>
    </font>
    <font>
      <sz val="11"/>
      <color theme="1"/>
      <name val="等线"/>
      <charset val="134"/>
    </font>
    <font>
      <b/>
      <sz val="11"/>
      <color theme="1"/>
      <name val="等线"/>
      <charset val="134"/>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6" borderId="0" applyNumberFormat="0" applyBorder="0" applyAlignment="0" applyProtection="0">
      <alignment vertical="center"/>
    </xf>
    <xf numFmtId="0" fontId="25" fillId="24"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4" borderId="0" applyNumberFormat="0" applyBorder="0" applyAlignment="0" applyProtection="0">
      <alignment vertical="center"/>
    </xf>
    <xf numFmtId="0" fontId="17" fillId="15" borderId="0" applyNumberFormat="0" applyBorder="0" applyAlignment="0" applyProtection="0">
      <alignment vertical="center"/>
    </xf>
    <xf numFmtId="43" fontId="0" fillId="0" borderId="0" applyFont="0" applyFill="0" applyBorder="0" applyAlignment="0" applyProtection="0">
      <alignment vertical="center"/>
    </xf>
    <xf numFmtId="0" fontId="18" fillId="23"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0" borderId="29" applyNumberFormat="0" applyFont="0" applyAlignment="0" applyProtection="0">
      <alignment vertical="center"/>
    </xf>
    <xf numFmtId="0" fontId="18" fillId="27"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27" applyNumberFormat="0" applyFill="0" applyAlignment="0" applyProtection="0">
      <alignment vertical="center"/>
    </xf>
    <xf numFmtId="0" fontId="12" fillId="0" borderId="27" applyNumberFormat="0" applyFill="0" applyAlignment="0" applyProtection="0">
      <alignment vertical="center"/>
    </xf>
    <xf numFmtId="0" fontId="18" fillId="2" borderId="0" applyNumberFormat="0" applyBorder="0" applyAlignment="0" applyProtection="0">
      <alignment vertical="center"/>
    </xf>
    <xf numFmtId="0" fontId="15" fillId="0" borderId="31" applyNumberFormat="0" applyFill="0" applyAlignment="0" applyProtection="0">
      <alignment vertical="center"/>
    </xf>
    <xf numFmtId="0" fontId="18" fillId="9" borderId="0" applyNumberFormat="0" applyBorder="0" applyAlignment="0" applyProtection="0">
      <alignment vertical="center"/>
    </xf>
    <xf numFmtId="0" fontId="19" fillId="19" borderId="28" applyNumberFormat="0" applyAlignment="0" applyProtection="0">
      <alignment vertical="center"/>
    </xf>
    <xf numFmtId="0" fontId="28" fillId="19" borderId="32" applyNumberFormat="0" applyAlignment="0" applyProtection="0">
      <alignment vertical="center"/>
    </xf>
    <xf numFmtId="0" fontId="11" fillId="13" borderId="26" applyNumberFormat="0" applyAlignment="0" applyProtection="0">
      <alignment vertical="center"/>
    </xf>
    <xf numFmtId="0" fontId="10" fillId="31" borderId="0" applyNumberFormat="0" applyBorder="0" applyAlignment="0" applyProtection="0">
      <alignment vertical="center"/>
    </xf>
    <xf numFmtId="0" fontId="18" fillId="18" borderId="0" applyNumberFormat="0" applyBorder="0" applyAlignment="0" applyProtection="0">
      <alignment vertical="center"/>
    </xf>
    <xf numFmtId="0" fontId="27" fillId="0" borderId="33" applyNumberFormat="0" applyFill="0" applyAlignment="0" applyProtection="0">
      <alignment vertical="center"/>
    </xf>
    <xf numFmtId="0" fontId="21" fillId="0" borderId="30" applyNumberFormat="0" applyFill="0" applyAlignment="0" applyProtection="0">
      <alignment vertical="center"/>
    </xf>
    <xf numFmtId="0" fontId="26" fillId="25" borderId="0" applyNumberFormat="0" applyBorder="0" applyAlignment="0" applyProtection="0">
      <alignment vertical="center"/>
    </xf>
    <xf numFmtId="0" fontId="24" fillId="22" borderId="0" applyNumberFormat="0" applyBorder="0" applyAlignment="0" applyProtection="0">
      <alignment vertical="center"/>
    </xf>
    <xf numFmtId="0" fontId="10" fillId="32" borderId="0" applyNumberFormat="0" applyBorder="0" applyAlignment="0" applyProtection="0">
      <alignment vertical="center"/>
    </xf>
    <xf numFmtId="0" fontId="18" fillId="17" borderId="0" applyNumberFormat="0" applyBorder="0" applyAlignment="0" applyProtection="0">
      <alignment vertical="center"/>
    </xf>
    <xf numFmtId="0" fontId="10" fillId="30" borderId="0" applyNumberFormat="0" applyBorder="0" applyAlignment="0" applyProtection="0">
      <alignment vertical="center"/>
    </xf>
    <xf numFmtId="0" fontId="10" fillId="6" borderId="0" applyNumberFormat="0" applyBorder="0" applyAlignment="0" applyProtection="0">
      <alignment vertical="center"/>
    </xf>
    <xf numFmtId="0" fontId="10" fillId="29" borderId="0" applyNumberFormat="0" applyBorder="0" applyAlignment="0" applyProtection="0">
      <alignment vertical="center"/>
    </xf>
    <xf numFmtId="0" fontId="10" fillId="12" borderId="0" applyNumberFormat="0" applyBorder="0" applyAlignment="0" applyProtection="0">
      <alignment vertical="center"/>
    </xf>
    <xf numFmtId="0" fontId="18" fillId="21" borderId="0" applyNumberFormat="0" applyBorder="0" applyAlignment="0" applyProtection="0">
      <alignment vertical="center"/>
    </xf>
    <xf numFmtId="0" fontId="18" fillId="16" borderId="0" applyNumberFormat="0" applyBorder="0" applyAlignment="0" applyProtection="0">
      <alignment vertical="center"/>
    </xf>
    <xf numFmtId="0" fontId="10" fillId="28" borderId="0" applyNumberFormat="0" applyBorder="0" applyAlignment="0" applyProtection="0">
      <alignment vertical="center"/>
    </xf>
    <xf numFmtId="0" fontId="10" fillId="11" borderId="0" applyNumberFormat="0" applyBorder="0" applyAlignment="0" applyProtection="0">
      <alignment vertical="center"/>
    </xf>
    <xf numFmtId="0" fontId="18" fillId="33" borderId="0" applyNumberFormat="0" applyBorder="0" applyAlignment="0" applyProtection="0">
      <alignment vertical="center"/>
    </xf>
    <xf numFmtId="0" fontId="10" fillId="34" borderId="0" applyNumberFormat="0" applyBorder="0" applyAlignment="0" applyProtection="0">
      <alignment vertical="center"/>
    </xf>
    <xf numFmtId="0" fontId="18" fillId="35" borderId="0" applyNumberFormat="0" applyBorder="0" applyAlignment="0" applyProtection="0">
      <alignment vertical="center"/>
    </xf>
    <xf numFmtId="0" fontId="18" fillId="10" borderId="0" applyNumberFormat="0" applyBorder="0" applyAlignment="0" applyProtection="0">
      <alignment vertical="center"/>
    </xf>
    <xf numFmtId="0" fontId="10" fillId="36" borderId="0" applyNumberFormat="0" applyBorder="0" applyAlignment="0" applyProtection="0">
      <alignment vertical="center"/>
    </xf>
    <xf numFmtId="0" fontId="18" fillId="7" borderId="0" applyNumberFormat="0" applyBorder="0" applyAlignment="0" applyProtection="0">
      <alignment vertical="center"/>
    </xf>
  </cellStyleXfs>
  <cellXfs count="86">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1" xfId="0" applyNumberFormat="1"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Border="1">
      <alignment vertical="center"/>
    </xf>
    <xf numFmtId="0" fontId="0" fillId="0" borderId="1" xfId="0" applyFont="1" applyBorder="1" applyAlignment="1">
      <alignment horizontal="left" vertical="center"/>
    </xf>
    <xf numFmtId="0" fontId="7" fillId="0" borderId="0" xfId="0" applyFont="1" applyFill="1" applyAlignment="1">
      <alignment horizontal="center"/>
    </xf>
    <xf numFmtId="176" fontId="0" fillId="0" borderId="0" xfId="0" applyNumberFormat="1" applyAlignment="1">
      <alignment horizontal="center" vertical="center"/>
    </xf>
    <xf numFmtId="0" fontId="8" fillId="5" borderId="1" xfId="0" applyFont="1" applyFill="1" applyBorder="1" applyAlignment="1">
      <alignment horizontal="center"/>
    </xf>
    <xf numFmtId="176" fontId="8" fillId="6" borderId="1" xfId="0" applyNumberFormat="1" applyFont="1" applyFill="1" applyBorder="1" applyAlignment="1">
      <alignment horizontal="center"/>
    </xf>
    <xf numFmtId="0" fontId="8" fillId="6" borderId="1" xfId="0" applyFont="1" applyFill="1" applyBorder="1" applyAlignment="1">
      <alignment horizontal="center"/>
    </xf>
    <xf numFmtId="0" fontId="8" fillId="6" borderId="1" xfId="0" applyFont="1" applyFill="1" applyBorder="1" applyAlignment="1">
      <alignment horizontal="left"/>
    </xf>
    <xf numFmtId="176" fontId="0" fillId="0" borderId="8" xfId="0" applyNumberFormat="1" applyBorder="1" applyAlignment="1">
      <alignment horizontal="center" vertical="center"/>
    </xf>
    <xf numFmtId="0" fontId="8"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1" xfId="0" applyFont="1" applyFill="1" applyBorder="1" applyAlignment="1">
      <alignment horizontal="center" vertical="center" wrapText="1"/>
    </xf>
    <xf numFmtId="0" fontId="0" fillId="7" borderId="21" xfId="0" applyFill="1" applyBorder="1" applyAlignment="1">
      <alignment horizontal="center" vertical="center"/>
    </xf>
    <xf numFmtId="0" fontId="0" fillId="8" borderId="2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2"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23"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4" xfId="0" applyNumberFormat="1" applyFill="1" applyBorder="1" applyAlignment="1">
      <alignment horizontal="center" vertical="center"/>
    </xf>
    <xf numFmtId="0" fontId="0" fillId="9" borderId="21" xfId="0" applyFill="1" applyBorder="1" applyAlignment="1">
      <alignment horizontal="center" vertical="center"/>
    </xf>
    <xf numFmtId="9" fontId="0" fillId="9" borderId="21" xfId="0" applyNumberFormat="1" applyFill="1" applyBorder="1" applyAlignment="1">
      <alignment horizontal="center" vertical="center"/>
    </xf>
    <xf numFmtId="0" fontId="0" fillId="10" borderId="21" xfId="0" applyFill="1" applyBorder="1" applyAlignment="1">
      <alignment horizontal="center" vertical="center"/>
    </xf>
    <xf numFmtId="9" fontId="0" fillId="10" borderId="25"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L13" sqref="L13"/>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5" customWidth="1"/>
    <col min="11" max="11" width="16" style="15" customWidth="1"/>
    <col min="12" max="12" width="17.875" style="15" customWidth="1"/>
    <col min="13" max="13" width="18.625" style="15" customWidth="1"/>
  </cols>
  <sheetData>
    <row r="1" ht="15" spans="1:13">
      <c r="A1" s="56" t="s">
        <v>0</v>
      </c>
      <c r="B1" s="57"/>
      <c r="C1" s="57"/>
      <c r="D1" s="57"/>
      <c r="E1" s="57"/>
      <c r="F1" s="57"/>
      <c r="G1" s="57"/>
      <c r="H1" s="57"/>
      <c r="I1" s="57"/>
      <c r="J1" s="72"/>
      <c r="K1" s="57"/>
      <c r="L1" s="57"/>
      <c r="M1" s="73"/>
    </row>
    <row r="2" spans="1:13">
      <c r="A2" s="58" t="s">
        <v>1</v>
      </c>
      <c r="B2" s="59" t="s">
        <v>2</v>
      </c>
      <c r="C2" s="60" t="s">
        <v>3</v>
      </c>
      <c r="D2" s="60" t="s">
        <v>4</v>
      </c>
      <c r="E2" s="60" t="s">
        <v>5</v>
      </c>
      <c r="F2" s="61" t="s">
        <v>6</v>
      </c>
      <c r="G2" s="61" t="s">
        <v>7</v>
      </c>
      <c r="H2" s="61" t="s">
        <v>8</v>
      </c>
      <c r="I2" s="74" t="s">
        <v>9</v>
      </c>
      <c r="J2" s="75" t="s">
        <v>10</v>
      </c>
      <c r="K2" s="76" t="s">
        <v>11</v>
      </c>
      <c r="L2" s="76" t="s">
        <v>12</v>
      </c>
      <c r="M2" s="77" t="s">
        <v>13</v>
      </c>
    </row>
    <row r="3" spans="1:13">
      <c r="A3" s="62">
        <v>12</v>
      </c>
      <c r="B3" s="63">
        <v>51</v>
      </c>
      <c r="C3" s="64">
        <v>4</v>
      </c>
      <c r="D3" s="64">
        <v>2</v>
      </c>
      <c r="E3" s="64">
        <f>C3-D3</f>
        <v>2</v>
      </c>
      <c r="F3" s="65"/>
      <c r="G3" s="65"/>
      <c r="H3" s="65">
        <f>F3-G3</f>
        <v>0</v>
      </c>
      <c r="I3" s="78">
        <v>0</v>
      </c>
      <c r="J3" s="79">
        <f>I3/L3*100%</f>
        <v>0</v>
      </c>
      <c r="K3" s="80">
        <f>C3+G3</f>
        <v>4</v>
      </c>
      <c r="L3" s="80">
        <f>D3+G3</f>
        <v>2</v>
      </c>
      <c r="M3" s="81">
        <f>L3/K3*100%</f>
        <v>0.5</v>
      </c>
    </row>
    <row r="4" spans="1:13">
      <c r="A4" s="62"/>
      <c r="B4" s="63">
        <v>52</v>
      </c>
      <c r="C4" s="64">
        <v>4</v>
      </c>
      <c r="D4" s="64">
        <v>2</v>
      </c>
      <c r="E4" s="64">
        <f>C4-D4</f>
        <v>2</v>
      </c>
      <c r="F4" s="65"/>
      <c r="G4" s="65"/>
      <c r="H4" s="65">
        <f>F4-G4</f>
        <v>0</v>
      </c>
      <c r="I4" s="78">
        <v>0</v>
      </c>
      <c r="J4" s="79">
        <f>I4/L4*100%</f>
        <v>0</v>
      </c>
      <c r="K4" s="80">
        <f>C4+G4</f>
        <v>4</v>
      </c>
      <c r="L4" s="80">
        <f>D4+G4</f>
        <v>2</v>
      </c>
      <c r="M4" s="81">
        <f>L4/K4*100%</f>
        <v>0.5</v>
      </c>
    </row>
    <row r="5" spans="1:13">
      <c r="A5" s="62">
        <v>1</v>
      </c>
      <c r="B5" s="63">
        <v>1</v>
      </c>
      <c r="C5" s="64">
        <v>3</v>
      </c>
      <c r="D5" s="64">
        <v>0</v>
      </c>
      <c r="E5" s="64">
        <v>3</v>
      </c>
      <c r="F5" s="65"/>
      <c r="G5" s="65"/>
      <c r="H5" s="65">
        <f t="shared" ref="H4:H13" si="0">F5-G5</f>
        <v>0</v>
      </c>
      <c r="I5" s="78">
        <v>0</v>
      </c>
      <c r="J5" s="79" t="e">
        <f t="shared" ref="J5:J13" si="1">I5/L5*100%</f>
        <v>#DIV/0!</v>
      </c>
      <c r="K5" s="80">
        <f>C5+G5</f>
        <v>3</v>
      </c>
      <c r="L5" s="80">
        <f t="shared" ref="L4:L13" si="2">D5+G5</f>
        <v>0</v>
      </c>
      <c r="M5" s="81">
        <f t="shared" ref="M4:M13" si="3">L5/K5*100%</f>
        <v>0</v>
      </c>
    </row>
    <row r="6" spans="1:13">
      <c r="A6" s="62"/>
      <c r="B6" s="63">
        <v>2</v>
      </c>
      <c r="C6" s="64">
        <v>3</v>
      </c>
      <c r="D6" s="64">
        <v>0</v>
      </c>
      <c r="E6" s="64">
        <f t="shared" ref="E3:E8" si="4">C6-D6</f>
        <v>3</v>
      </c>
      <c r="F6" s="65"/>
      <c r="G6" s="65"/>
      <c r="H6" s="65">
        <f t="shared" si="0"/>
        <v>0</v>
      </c>
      <c r="I6" s="78">
        <v>0</v>
      </c>
      <c r="J6" s="79" t="e">
        <f t="shared" si="1"/>
        <v>#DIV/0!</v>
      </c>
      <c r="K6" s="80">
        <f t="shared" ref="K4:K13" si="5">C6+G6</f>
        <v>3</v>
      </c>
      <c r="L6" s="80">
        <f t="shared" si="2"/>
        <v>0</v>
      </c>
      <c r="M6" s="81">
        <f t="shared" si="3"/>
        <v>0</v>
      </c>
    </row>
    <row r="7" spans="1:13">
      <c r="A7" s="62"/>
      <c r="B7" s="63">
        <v>3</v>
      </c>
      <c r="C7" s="64">
        <v>4</v>
      </c>
      <c r="D7" s="64">
        <v>0</v>
      </c>
      <c r="E7" s="64">
        <f t="shared" si="4"/>
        <v>4</v>
      </c>
      <c r="F7" s="65"/>
      <c r="G7" s="65"/>
      <c r="H7" s="65">
        <f t="shared" si="0"/>
        <v>0</v>
      </c>
      <c r="I7" s="78">
        <v>0</v>
      </c>
      <c r="J7" s="79" t="e">
        <f t="shared" si="1"/>
        <v>#DIV/0!</v>
      </c>
      <c r="K7" s="80">
        <f t="shared" si="5"/>
        <v>4</v>
      </c>
      <c r="L7" s="80">
        <f t="shared" si="2"/>
        <v>0</v>
      </c>
      <c r="M7" s="81">
        <f t="shared" si="3"/>
        <v>0</v>
      </c>
    </row>
    <row r="8" spans="1:13">
      <c r="A8" s="62"/>
      <c r="B8" s="63">
        <v>4</v>
      </c>
      <c r="C8" s="64">
        <v>8</v>
      </c>
      <c r="D8" s="64">
        <v>2</v>
      </c>
      <c r="E8" s="64">
        <f t="shared" si="4"/>
        <v>6</v>
      </c>
      <c r="F8" s="65"/>
      <c r="G8" s="65"/>
      <c r="H8" s="65">
        <f t="shared" si="0"/>
        <v>0</v>
      </c>
      <c r="I8" s="78">
        <v>0</v>
      </c>
      <c r="J8" s="79">
        <f t="shared" si="1"/>
        <v>0</v>
      </c>
      <c r="K8" s="80">
        <f t="shared" si="5"/>
        <v>8</v>
      </c>
      <c r="L8" s="80">
        <f t="shared" si="2"/>
        <v>2</v>
      </c>
      <c r="M8" s="81">
        <f t="shared" si="3"/>
        <v>0.25</v>
      </c>
    </row>
    <row r="9" spans="1:13">
      <c r="A9" s="62"/>
      <c r="B9" s="63">
        <v>5</v>
      </c>
      <c r="C9" s="64">
        <v>6</v>
      </c>
      <c r="D9" s="64">
        <v>1</v>
      </c>
      <c r="E9" s="64">
        <v>5</v>
      </c>
      <c r="F9" s="65"/>
      <c r="G9" s="65"/>
      <c r="H9" s="65">
        <f t="shared" si="0"/>
        <v>0</v>
      </c>
      <c r="I9" s="78">
        <v>0</v>
      </c>
      <c r="J9" s="79">
        <f t="shared" si="1"/>
        <v>0</v>
      </c>
      <c r="K9" s="80">
        <f t="shared" si="5"/>
        <v>6</v>
      </c>
      <c r="L9" s="80">
        <f t="shared" si="2"/>
        <v>1</v>
      </c>
      <c r="M9" s="81">
        <f t="shared" si="3"/>
        <v>0.166666666666667</v>
      </c>
    </row>
    <row r="10" spans="1:13">
      <c r="A10" s="66">
        <v>2</v>
      </c>
      <c r="B10" s="63">
        <v>6</v>
      </c>
      <c r="C10" s="64">
        <v>7</v>
      </c>
      <c r="D10" s="64">
        <v>1</v>
      </c>
      <c r="E10" s="64">
        <v>6</v>
      </c>
      <c r="F10" s="65"/>
      <c r="G10" s="65"/>
      <c r="H10" s="65">
        <f t="shared" si="0"/>
        <v>0</v>
      </c>
      <c r="I10" s="78">
        <v>0</v>
      </c>
      <c r="J10" s="79">
        <f t="shared" si="1"/>
        <v>0</v>
      </c>
      <c r="K10" s="80">
        <f t="shared" si="5"/>
        <v>7</v>
      </c>
      <c r="L10" s="80">
        <f t="shared" si="2"/>
        <v>1</v>
      </c>
      <c r="M10" s="81">
        <f t="shared" si="3"/>
        <v>0.142857142857143</v>
      </c>
    </row>
    <row r="11" spans="1:13">
      <c r="A11" s="67"/>
      <c r="B11" s="63">
        <v>9</v>
      </c>
      <c r="C11" s="64">
        <v>8</v>
      </c>
      <c r="D11" s="64">
        <v>0</v>
      </c>
      <c r="E11" s="64">
        <v>0</v>
      </c>
      <c r="F11" s="65"/>
      <c r="G11" s="65"/>
      <c r="H11" s="65">
        <f t="shared" si="0"/>
        <v>0</v>
      </c>
      <c r="I11" s="78">
        <v>0</v>
      </c>
      <c r="J11" s="79" t="e">
        <f t="shared" si="1"/>
        <v>#DIV/0!</v>
      </c>
      <c r="K11" s="80">
        <f t="shared" si="5"/>
        <v>8</v>
      </c>
      <c r="L11" s="80">
        <f t="shared" si="2"/>
        <v>0</v>
      </c>
      <c r="M11" s="81">
        <f t="shared" si="3"/>
        <v>0</v>
      </c>
    </row>
    <row r="12" spans="1:13">
      <c r="A12" s="67"/>
      <c r="B12" s="63">
        <v>10</v>
      </c>
      <c r="C12" s="64">
        <v>8</v>
      </c>
      <c r="D12" s="64">
        <v>0</v>
      </c>
      <c r="E12" s="64">
        <v>0</v>
      </c>
      <c r="F12" s="65"/>
      <c r="G12" s="65"/>
      <c r="H12" s="65">
        <f t="shared" si="0"/>
        <v>0</v>
      </c>
      <c r="I12" s="78">
        <v>0</v>
      </c>
      <c r="J12" s="79" t="e">
        <f t="shared" si="1"/>
        <v>#DIV/0!</v>
      </c>
      <c r="K12" s="80">
        <f t="shared" si="5"/>
        <v>8</v>
      </c>
      <c r="L12" s="80">
        <f t="shared" si="2"/>
        <v>0</v>
      </c>
      <c r="M12" s="81">
        <f t="shared" si="3"/>
        <v>0</v>
      </c>
    </row>
    <row r="13" ht="14.25" spans="1:13">
      <c r="A13" s="68"/>
      <c r="B13" s="69">
        <v>11</v>
      </c>
      <c r="C13" s="70">
        <v>8</v>
      </c>
      <c r="D13" s="70">
        <v>1</v>
      </c>
      <c r="E13" s="70">
        <v>7</v>
      </c>
      <c r="F13" s="71"/>
      <c r="G13" s="71"/>
      <c r="H13" s="71">
        <f t="shared" si="0"/>
        <v>0</v>
      </c>
      <c r="I13" s="82">
        <v>0</v>
      </c>
      <c r="J13" s="83">
        <f t="shared" si="1"/>
        <v>0</v>
      </c>
      <c r="K13" s="84">
        <f t="shared" si="5"/>
        <v>8</v>
      </c>
      <c r="L13" s="84">
        <f t="shared" si="2"/>
        <v>1</v>
      </c>
      <c r="M13" s="85">
        <f t="shared" si="3"/>
        <v>0.125</v>
      </c>
    </row>
  </sheetData>
  <mergeCells count="4">
    <mergeCell ref="A1:M1"/>
    <mergeCell ref="A3:A4"/>
    <mergeCell ref="A5:A9"/>
    <mergeCell ref="A10:A13"/>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F15" sqref="F15"/>
    </sheetView>
  </sheetViews>
  <sheetFormatPr defaultColWidth="8.625" defaultRowHeight="13.5"/>
  <cols>
    <col min="1" max="1" width="12.8416666666667" style="15" customWidth="1"/>
    <col min="2" max="2" width="15.625" style="46"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5" customFormat="1" ht="27" spans="1:15">
      <c r="A1" s="47" t="s">
        <v>14</v>
      </c>
      <c r="B1" s="48" t="s">
        <v>15</v>
      </c>
      <c r="C1" s="49" t="s">
        <v>16</v>
      </c>
      <c r="D1" s="49" t="s">
        <v>17</v>
      </c>
      <c r="E1" s="49" t="s">
        <v>18</v>
      </c>
      <c r="F1" s="49" t="s">
        <v>19</v>
      </c>
      <c r="G1" s="49" t="s">
        <v>20</v>
      </c>
      <c r="H1" s="50" t="s">
        <v>21</v>
      </c>
      <c r="I1" s="52" t="s">
        <v>22</v>
      </c>
      <c r="J1" s="49" t="s">
        <v>23</v>
      </c>
      <c r="K1" s="49" t="s">
        <v>24</v>
      </c>
      <c r="L1" s="47" t="s">
        <v>25</v>
      </c>
      <c r="M1" s="47" t="s">
        <v>26</v>
      </c>
      <c r="N1" s="47" t="s">
        <v>27</v>
      </c>
      <c r="O1" s="47"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53">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4">
        <v>18510837875</v>
      </c>
      <c r="O3" s="1" t="s">
        <v>36</v>
      </c>
    </row>
    <row r="4" spans="1:15">
      <c r="A4" s="33">
        <v>52</v>
      </c>
      <c r="B4" s="51">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51">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c r="B16" s="14"/>
      <c r="C16" s="1"/>
      <c r="D16" s="1"/>
      <c r="E16" s="1"/>
      <c r="F16" s="1"/>
      <c r="G16" s="1"/>
      <c r="H16" s="1"/>
      <c r="I16" s="1"/>
      <c r="J16" s="1"/>
      <c r="K16" s="1"/>
      <c r="L16" s="1"/>
      <c r="M16" s="1"/>
      <c r="N16" s="1"/>
      <c r="O16" s="1"/>
    </row>
    <row r="17" spans="1:15">
      <c r="A17" s="13"/>
      <c r="B17" s="14"/>
      <c r="C17" s="1"/>
      <c r="D17" s="1"/>
      <c r="E17" s="1"/>
      <c r="F17" s="1"/>
      <c r="G17" s="1"/>
      <c r="H17" s="1"/>
      <c r="I17" s="1"/>
      <c r="J17" s="1"/>
      <c r="K17" s="1"/>
      <c r="L17" s="1"/>
      <c r="M17" s="1"/>
      <c r="N17" s="1"/>
      <c r="O17" s="1"/>
    </row>
    <row r="18" spans="1:15">
      <c r="A18" s="13"/>
      <c r="B18" s="14"/>
      <c r="C18" s="1"/>
      <c r="D18" s="1"/>
      <c r="E18" s="1"/>
      <c r="F18" s="1"/>
      <c r="G18" s="1"/>
      <c r="H18" s="1"/>
      <c r="I18" s="1"/>
      <c r="J18" s="1"/>
      <c r="K18" s="1"/>
      <c r="L18" s="1"/>
      <c r="M18" s="1"/>
      <c r="N18" s="1"/>
      <c r="O18" s="1"/>
    </row>
    <row r="19" spans="1:15">
      <c r="A19" s="13"/>
      <c r="B19" s="14"/>
      <c r="C19" s="1"/>
      <c r="D19" s="1"/>
      <c r="E19" s="1"/>
      <c r="F19" s="1"/>
      <c r="G19" s="1"/>
      <c r="H19" s="1"/>
      <c r="I19" s="1"/>
      <c r="J19" s="1"/>
      <c r="K19" s="1"/>
      <c r="L19" s="1"/>
      <c r="M19" s="1"/>
      <c r="N19" s="1"/>
      <c r="O19" s="1"/>
    </row>
    <row r="20" spans="1:15">
      <c r="A20" s="13"/>
      <c r="B20" s="14"/>
      <c r="C20" s="1"/>
      <c r="D20" s="1"/>
      <c r="E20" s="1"/>
      <c r="F20" s="1"/>
      <c r="G20" s="1"/>
      <c r="H20" s="1"/>
      <c r="I20" s="1"/>
      <c r="J20" s="1"/>
      <c r="K20" s="1"/>
      <c r="L20" s="1"/>
      <c r="M20" s="1"/>
      <c r="N20" s="1"/>
      <c r="O20" s="1"/>
    </row>
    <row r="21" spans="1:15">
      <c r="A21" s="13"/>
      <c r="B21" s="14"/>
      <c r="C21" s="1"/>
      <c r="D21" s="1"/>
      <c r="E21" s="1"/>
      <c r="F21" s="1"/>
      <c r="G21" s="1"/>
      <c r="H21" s="1"/>
      <c r="I21" s="1"/>
      <c r="J21" s="1"/>
      <c r="K21" s="1"/>
      <c r="L21" s="1"/>
      <c r="M21" s="1"/>
      <c r="N21" s="1"/>
      <c r="O21" s="1"/>
    </row>
    <row r="22" spans="1:15">
      <c r="A22" s="13"/>
      <c r="B22" s="14"/>
      <c r="C22" s="1"/>
      <c r="D22" s="1"/>
      <c r="E22" s="1"/>
      <c r="F22" s="1"/>
      <c r="G22" s="1"/>
      <c r="H22" s="1"/>
      <c r="I22" s="1"/>
      <c r="J22" s="1"/>
      <c r="K22" s="1"/>
      <c r="L22" s="1"/>
      <c r="M22" s="1"/>
      <c r="N22" s="1"/>
      <c r="O22" s="1"/>
    </row>
    <row r="23" spans="1:15">
      <c r="A23" s="13"/>
      <c r="B23" s="14"/>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3">
    <mergeCell ref="A2:A3"/>
    <mergeCell ref="A4:A5"/>
    <mergeCell ref="A9:A10"/>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6 B16:B104857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4"/>
  <sheetViews>
    <sheetView tabSelected="1" topLeftCell="A117" workbookViewId="0">
      <selection activeCell="A65" sqref="A65:G193"/>
    </sheetView>
  </sheetViews>
  <sheetFormatPr defaultColWidth="8.625" defaultRowHeight="13.5" outlineLevelCol="6"/>
  <cols>
    <col min="1" max="1" width="8.625" style="13"/>
    <col min="2" max="2" width="19.12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65</v>
      </c>
      <c r="D1" s="23" t="s">
        <v>66</v>
      </c>
      <c r="E1" s="20" t="s">
        <v>67</v>
      </c>
      <c r="F1" s="24" t="s">
        <v>68</v>
      </c>
      <c r="G1" s="24" t="s">
        <v>69</v>
      </c>
    </row>
    <row r="2" s="15" customFormat="1" spans="1:7">
      <c r="A2" s="13">
        <v>50</v>
      </c>
      <c r="B2" s="25" t="s">
        <v>38</v>
      </c>
      <c r="C2" s="17">
        <v>43049</v>
      </c>
      <c r="D2" s="26" t="s">
        <v>70</v>
      </c>
      <c r="E2" s="27" t="s">
        <v>71</v>
      </c>
      <c r="F2" s="27" t="s">
        <v>72</v>
      </c>
      <c r="G2" s="28" t="s">
        <v>73</v>
      </c>
    </row>
    <row r="3" s="15" customFormat="1" spans="1:7">
      <c r="A3" s="13"/>
      <c r="B3" s="25" t="s">
        <v>40</v>
      </c>
      <c r="C3" s="17">
        <v>43073</v>
      </c>
      <c r="D3" s="26" t="s">
        <v>74</v>
      </c>
      <c r="E3" s="27" t="s">
        <v>71</v>
      </c>
      <c r="F3" s="27" t="s">
        <v>72</v>
      </c>
      <c r="G3" s="28" t="s">
        <v>75</v>
      </c>
    </row>
    <row r="4" s="15" customFormat="1" spans="1:7">
      <c r="A4" s="13">
        <v>51</v>
      </c>
      <c r="B4" s="25" t="s">
        <v>76</v>
      </c>
      <c r="C4" s="17">
        <v>43084</v>
      </c>
      <c r="D4" s="26" t="s">
        <v>77</v>
      </c>
      <c r="E4" s="27" t="s">
        <v>71</v>
      </c>
      <c r="F4" s="27" t="s">
        <v>72</v>
      </c>
      <c r="G4" s="28" t="s">
        <v>73</v>
      </c>
    </row>
    <row r="5" s="15" customFormat="1" ht="14.25" spans="1:7">
      <c r="A5" s="13"/>
      <c r="B5" s="29" t="s">
        <v>40</v>
      </c>
      <c r="C5" s="17">
        <v>43073</v>
      </c>
      <c r="D5" s="26" t="s">
        <v>74</v>
      </c>
      <c r="E5" s="27" t="s">
        <v>71</v>
      </c>
      <c r="F5" s="27" t="s">
        <v>72</v>
      </c>
      <c r="G5" s="28" t="s">
        <v>75</v>
      </c>
    </row>
    <row r="6" s="15" customFormat="1" ht="14.25" spans="1:7">
      <c r="A6" s="13">
        <v>52</v>
      </c>
      <c r="B6" s="29" t="s">
        <v>78</v>
      </c>
      <c r="C6" s="17">
        <v>43094</v>
      </c>
      <c r="D6" s="26" t="s">
        <v>77</v>
      </c>
      <c r="E6" s="27" t="s">
        <v>79</v>
      </c>
      <c r="F6" s="27" t="s">
        <v>72</v>
      </c>
      <c r="G6" s="30" t="s">
        <v>80</v>
      </c>
    </row>
    <row r="7" s="15" customFormat="1" spans="1:7">
      <c r="A7" s="13"/>
      <c r="B7" s="25" t="s">
        <v>81</v>
      </c>
      <c r="C7" s="17">
        <v>43459</v>
      </c>
      <c r="D7" s="26" t="s">
        <v>77</v>
      </c>
      <c r="E7" s="27" t="s">
        <v>79</v>
      </c>
      <c r="F7" s="27" t="s">
        <v>72</v>
      </c>
      <c r="G7" s="31" t="s">
        <v>80</v>
      </c>
    </row>
    <row r="8" ht="14.25" spans="1:7">
      <c r="A8" s="32">
        <v>1</v>
      </c>
      <c r="B8" s="29" t="s">
        <v>78</v>
      </c>
      <c r="C8" s="17">
        <v>43094</v>
      </c>
      <c r="D8" s="26" t="s">
        <v>77</v>
      </c>
      <c r="E8" s="27" t="s">
        <v>79</v>
      </c>
      <c r="F8" s="27" t="s">
        <v>72</v>
      </c>
      <c r="G8" s="30" t="s">
        <v>80</v>
      </c>
    </row>
    <row r="9" spans="1:7">
      <c r="A9" s="33"/>
      <c r="B9" s="25" t="s">
        <v>81</v>
      </c>
      <c r="C9" s="17">
        <v>43459</v>
      </c>
      <c r="D9" s="26" t="s">
        <v>77</v>
      </c>
      <c r="E9" s="27" t="s">
        <v>79</v>
      </c>
      <c r="F9" s="27" t="s">
        <v>72</v>
      </c>
      <c r="G9" s="31" t="s">
        <v>80</v>
      </c>
    </row>
    <row r="10" spans="1:7">
      <c r="A10" s="10"/>
      <c r="B10" s="25" t="s">
        <v>57</v>
      </c>
      <c r="C10" s="17">
        <v>43102</v>
      </c>
      <c r="D10" s="34" t="s">
        <v>77</v>
      </c>
      <c r="E10" s="1" t="s">
        <v>71</v>
      </c>
      <c r="F10" s="27" t="s">
        <v>82</v>
      </c>
      <c r="G10" s="28" t="s">
        <v>83</v>
      </c>
    </row>
    <row r="11" ht="14.25" spans="1:7">
      <c r="A11" s="32">
        <v>2</v>
      </c>
      <c r="B11" s="29" t="s">
        <v>78</v>
      </c>
      <c r="C11" s="17">
        <v>43094</v>
      </c>
      <c r="D11" s="26" t="s">
        <v>77</v>
      </c>
      <c r="E11" s="27" t="s">
        <v>79</v>
      </c>
      <c r="F11" s="27" t="s">
        <v>72</v>
      </c>
      <c r="G11" s="30" t="s">
        <v>80</v>
      </c>
    </row>
    <row r="12" spans="1:7">
      <c r="A12" s="33"/>
      <c r="B12" s="25" t="s">
        <v>81</v>
      </c>
      <c r="C12" s="17">
        <v>43459</v>
      </c>
      <c r="D12" s="26" t="s">
        <v>77</v>
      </c>
      <c r="E12" s="27" t="s">
        <v>79</v>
      </c>
      <c r="F12" s="27" t="s">
        <v>72</v>
      </c>
      <c r="G12" s="31" t="s">
        <v>80</v>
      </c>
    </row>
    <row r="13" spans="1:7">
      <c r="A13" s="10"/>
      <c r="B13" s="25" t="s">
        <v>57</v>
      </c>
      <c r="C13" s="17">
        <v>43102</v>
      </c>
      <c r="D13" s="34" t="s">
        <v>77</v>
      </c>
      <c r="E13" s="1" t="s">
        <v>71</v>
      </c>
      <c r="F13" s="27" t="s">
        <v>82</v>
      </c>
      <c r="G13" s="28" t="s">
        <v>83</v>
      </c>
    </row>
    <row r="14" ht="14.25" spans="1:7">
      <c r="A14" s="32">
        <v>3</v>
      </c>
      <c r="B14" s="29" t="s">
        <v>78</v>
      </c>
      <c r="C14" s="17">
        <v>43094</v>
      </c>
      <c r="D14" s="26" t="s">
        <v>77</v>
      </c>
      <c r="E14" s="27" t="s">
        <v>79</v>
      </c>
      <c r="F14" s="27" t="s">
        <v>72</v>
      </c>
      <c r="G14" s="30" t="s">
        <v>80</v>
      </c>
    </row>
    <row r="15" spans="1:7">
      <c r="A15" s="33"/>
      <c r="B15" s="25" t="s">
        <v>81</v>
      </c>
      <c r="C15" s="17">
        <v>43459</v>
      </c>
      <c r="D15" s="26" t="s">
        <v>77</v>
      </c>
      <c r="E15" s="27" t="s">
        <v>79</v>
      </c>
      <c r="F15" s="27" t="s">
        <v>72</v>
      </c>
      <c r="G15" s="31" t="s">
        <v>80</v>
      </c>
    </row>
    <row r="16" spans="1:7">
      <c r="A16" s="33"/>
      <c r="B16" s="25" t="s">
        <v>57</v>
      </c>
      <c r="C16" s="17">
        <v>43102</v>
      </c>
      <c r="D16" s="34" t="s">
        <v>77</v>
      </c>
      <c r="E16" s="1" t="s">
        <v>71</v>
      </c>
      <c r="F16" s="27" t="s">
        <v>82</v>
      </c>
      <c r="G16" s="28" t="s">
        <v>83</v>
      </c>
    </row>
    <row r="17" spans="1:7">
      <c r="A17" s="10"/>
      <c r="B17" s="35" t="s">
        <v>49</v>
      </c>
      <c r="C17" s="17">
        <v>43116</v>
      </c>
      <c r="D17" s="34" t="s">
        <v>77</v>
      </c>
      <c r="E17" s="1" t="s">
        <v>79</v>
      </c>
      <c r="F17" s="27" t="s">
        <v>84</v>
      </c>
      <c r="G17" s="28" t="s">
        <v>85</v>
      </c>
    </row>
    <row r="18" ht="14.25" spans="1:7">
      <c r="A18" s="32">
        <v>4</v>
      </c>
      <c r="B18" s="29" t="s">
        <v>78</v>
      </c>
      <c r="C18" s="17">
        <v>43094</v>
      </c>
      <c r="D18" s="26" t="s">
        <v>86</v>
      </c>
      <c r="E18" s="27" t="s">
        <v>79</v>
      </c>
      <c r="F18" s="27" t="s">
        <v>72</v>
      </c>
      <c r="G18" s="30" t="s">
        <v>80</v>
      </c>
    </row>
    <row r="19" spans="1:7">
      <c r="A19" s="33"/>
      <c r="B19" s="25" t="s">
        <v>81</v>
      </c>
      <c r="C19" s="17">
        <v>43459</v>
      </c>
      <c r="D19" s="26" t="s">
        <v>86</v>
      </c>
      <c r="E19" s="27" t="s">
        <v>79</v>
      </c>
      <c r="F19" s="27" t="s">
        <v>72</v>
      </c>
      <c r="G19" s="31" t="s">
        <v>80</v>
      </c>
    </row>
    <row r="20" spans="1:7">
      <c r="A20" s="33"/>
      <c r="B20" s="25" t="s">
        <v>57</v>
      </c>
      <c r="C20" s="17">
        <v>43102</v>
      </c>
      <c r="D20" s="34" t="s">
        <v>77</v>
      </c>
      <c r="E20" s="1" t="s">
        <v>71</v>
      </c>
      <c r="F20" s="27" t="s">
        <v>82</v>
      </c>
      <c r="G20" s="28" t="s">
        <v>83</v>
      </c>
    </row>
    <row r="21" spans="1:7">
      <c r="A21" s="33"/>
      <c r="B21" s="25" t="s">
        <v>87</v>
      </c>
      <c r="C21" s="17">
        <v>43459</v>
      </c>
      <c r="D21" s="34" t="s">
        <v>88</v>
      </c>
      <c r="E21" s="1" t="s">
        <v>71</v>
      </c>
      <c r="F21" s="27" t="s">
        <v>72</v>
      </c>
      <c r="G21" s="31" t="s">
        <v>89</v>
      </c>
    </row>
    <row r="22" spans="1:7">
      <c r="A22" s="33"/>
      <c r="B22" s="27" t="s">
        <v>90</v>
      </c>
      <c r="C22" s="17">
        <v>43461</v>
      </c>
      <c r="D22" s="34" t="s">
        <v>88</v>
      </c>
      <c r="E22" s="1" t="s">
        <v>71</v>
      </c>
      <c r="F22" s="27" t="s">
        <v>72</v>
      </c>
      <c r="G22" s="28" t="s">
        <v>75</v>
      </c>
    </row>
    <row r="23" spans="1:7">
      <c r="A23" s="10"/>
      <c r="B23" s="25" t="s">
        <v>91</v>
      </c>
      <c r="C23" s="17">
        <v>43115</v>
      </c>
      <c r="D23" s="34" t="s">
        <v>88</v>
      </c>
      <c r="E23" s="1" t="s">
        <v>71</v>
      </c>
      <c r="F23" s="27" t="s">
        <v>72</v>
      </c>
      <c r="G23" s="31" t="s">
        <v>89</v>
      </c>
    </row>
    <row r="24" ht="14.25" spans="1:7">
      <c r="A24" s="32">
        <v>5</v>
      </c>
      <c r="B24" s="29" t="s">
        <v>78</v>
      </c>
      <c r="C24" s="17">
        <v>43094</v>
      </c>
      <c r="D24" s="26" t="s">
        <v>86</v>
      </c>
      <c r="E24" s="27" t="s">
        <v>79</v>
      </c>
      <c r="F24" s="27" t="s">
        <v>72</v>
      </c>
      <c r="G24" s="30" t="s">
        <v>80</v>
      </c>
    </row>
    <row r="25" spans="1:7">
      <c r="A25" s="33"/>
      <c r="B25" s="25" t="s">
        <v>81</v>
      </c>
      <c r="C25" s="17">
        <v>43459</v>
      </c>
      <c r="D25" s="26" t="s">
        <v>86</v>
      </c>
      <c r="E25" s="27" t="s">
        <v>79</v>
      </c>
      <c r="F25" s="27" t="s">
        <v>72</v>
      </c>
      <c r="G25" s="31" t="s">
        <v>80</v>
      </c>
    </row>
    <row r="26" spans="1:7">
      <c r="A26" s="33"/>
      <c r="B26" s="25" t="s">
        <v>87</v>
      </c>
      <c r="C26" s="17">
        <v>43459</v>
      </c>
      <c r="D26" s="34" t="s">
        <v>88</v>
      </c>
      <c r="E26" s="1" t="s">
        <v>71</v>
      </c>
      <c r="F26" s="27" t="s">
        <v>72</v>
      </c>
      <c r="G26" s="31" t="s">
        <v>89</v>
      </c>
    </row>
    <row r="27" spans="1:7">
      <c r="A27" s="33"/>
      <c r="B27" s="27" t="s">
        <v>90</v>
      </c>
      <c r="C27" s="17">
        <v>43461</v>
      </c>
      <c r="D27" s="34" t="s">
        <v>88</v>
      </c>
      <c r="E27" s="1" t="s">
        <v>71</v>
      </c>
      <c r="F27" s="27" t="s">
        <v>72</v>
      </c>
      <c r="G27" s="28" t="s">
        <v>75</v>
      </c>
    </row>
    <row r="28" spans="1:7">
      <c r="A28" s="10"/>
      <c r="B28" s="25" t="s">
        <v>91</v>
      </c>
      <c r="C28" s="17">
        <v>43115</v>
      </c>
      <c r="D28" s="34" t="s">
        <v>88</v>
      </c>
      <c r="E28" s="1" t="s">
        <v>71</v>
      </c>
      <c r="F28" s="27" t="s">
        <v>72</v>
      </c>
      <c r="G28" s="31" t="s">
        <v>89</v>
      </c>
    </row>
    <row r="29" ht="14.25" spans="1:7">
      <c r="A29" s="32">
        <v>6</v>
      </c>
      <c r="B29" s="29" t="s">
        <v>78</v>
      </c>
      <c r="C29" s="17">
        <v>43094</v>
      </c>
      <c r="D29" s="26" t="s">
        <v>86</v>
      </c>
      <c r="E29" s="27" t="s">
        <v>79</v>
      </c>
      <c r="F29" s="27" t="s">
        <v>72</v>
      </c>
      <c r="G29" s="30" t="s">
        <v>80</v>
      </c>
    </row>
    <row r="30" spans="1:7">
      <c r="A30" s="33"/>
      <c r="B30" s="25" t="s">
        <v>81</v>
      </c>
      <c r="C30" s="17">
        <v>43459</v>
      </c>
      <c r="D30" s="26" t="s">
        <v>86</v>
      </c>
      <c r="E30" s="27" t="s">
        <v>79</v>
      </c>
      <c r="F30" s="27" t="s">
        <v>72</v>
      </c>
      <c r="G30" s="31" t="s">
        <v>80</v>
      </c>
    </row>
    <row r="31" spans="1:7">
      <c r="A31" s="33"/>
      <c r="B31" s="25" t="s">
        <v>87</v>
      </c>
      <c r="C31" s="17">
        <v>43459</v>
      </c>
      <c r="D31" s="34" t="s">
        <v>88</v>
      </c>
      <c r="E31" s="1" t="s">
        <v>71</v>
      </c>
      <c r="F31" s="27" t="s">
        <v>72</v>
      </c>
      <c r="G31" s="31" t="s">
        <v>89</v>
      </c>
    </row>
    <row r="32" spans="1:7">
      <c r="A32" s="33"/>
      <c r="B32" s="27" t="s">
        <v>90</v>
      </c>
      <c r="C32" s="17">
        <v>43461</v>
      </c>
      <c r="D32" s="34" t="s">
        <v>88</v>
      </c>
      <c r="E32" s="1" t="s">
        <v>71</v>
      </c>
      <c r="F32" s="27" t="s">
        <v>72</v>
      </c>
      <c r="G32" s="28" t="s">
        <v>75</v>
      </c>
    </row>
    <row r="33" spans="1:7">
      <c r="A33" s="33"/>
      <c r="B33" s="25" t="s">
        <v>91</v>
      </c>
      <c r="C33" s="17">
        <v>43115</v>
      </c>
      <c r="D33" s="34" t="s">
        <v>88</v>
      </c>
      <c r="E33" s="1" t="s">
        <v>71</v>
      </c>
      <c r="F33" s="27" t="s">
        <v>72</v>
      </c>
      <c r="G33" s="31" t="s">
        <v>89</v>
      </c>
    </row>
    <row r="34" spans="1:7">
      <c r="A34" s="10"/>
      <c r="B34" s="25" t="s">
        <v>62</v>
      </c>
      <c r="C34" s="17">
        <v>43131</v>
      </c>
      <c r="D34" s="34" t="s">
        <v>92</v>
      </c>
      <c r="E34" s="1" t="s">
        <v>71</v>
      </c>
      <c r="F34" s="27" t="s">
        <v>84</v>
      </c>
      <c r="G34" s="31" t="s">
        <v>89</v>
      </c>
    </row>
    <row r="35" ht="14.25" spans="1:7">
      <c r="A35" s="32">
        <v>9</v>
      </c>
      <c r="B35" s="29" t="s">
        <v>78</v>
      </c>
      <c r="C35" s="17">
        <v>43094</v>
      </c>
      <c r="D35" s="26" t="s">
        <v>86</v>
      </c>
      <c r="E35" s="27" t="s">
        <v>79</v>
      </c>
      <c r="F35" s="27" t="s">
        <v>72</v>
      </c>
      <c r="G35" s="30" t="s">
        <v>80</v>
      </c>
    </row>
    <row r="36" spans="1:7">
      <c r="A36" s="33"/>
      <c r="B36" s="25" t="s">
        <v>81</v>
      </c>
      <c r="C36" s="17">
        <v>43459</v>
      </c>
      <c r="D36" s="26" t="s">
        <v>86</v>
      </c>
      <c r="E36" s="27" t="s">
        <v>79</v>
      </c>
      <c r="F36" s="27" t="s">
        <v>72</v>
      </c>
      <c r="G36" s="31" t="s">
        <v>80</v>
      </c>
    </row>
    <row r="37" spans="1:7">
      <c r="A37" s="33"/>
      <c r="B37" s="25" t="s">
        <v>87</v>
      </c>
      <c r="C37" s="17">
        <v>43459</v>
      </c>
      <c r="D37" s="34" t="s">
        <v>88</v>
      </c>
      <c r="E37" s="1" t="s">
        <v>71</v>
      </c>
      <c r="F37" s="27" t="s">
        <v>72</v>
      </c>
      <c r="G37" s="31" t="s">
        <v>89</v>
      </c>
    </row>
    <row r="38" spans="1:7">
      <c r="A38" s="33"/>
      <c r="B38" s="27" t="s">
        <v>90</v>
      </c>
      <c r="C38" s="17">
        <v>43461</v>
      </c>
      <c r="D38" s="34" t="s">
        <v>88</v>
      </c>
      <c r="E38" s="1" t="s">
        <v>71</v>
      </c>
      <c r="F38" s="27" t="s">
        <v>72</v>
      </c>
      <c r="G38" s="28" t="s">
        <v>75</v>
      </c>
    </row>
    <row r="39" spans="1:7">
      <c r="A39" s="33"/>
      <c r="B39" s="25" t="s">
        <v>91</v>
      </c>
      <c r="C39" s="17">
        <v>43115</v>
      </c>
      <c r="D39" s="34" t="s">
        <v>88</v>
      </c>
      <c r="E39" s="1" t="s">
        <v>71</v>
      </c>
      <c r="F39" s="27" t="s">
        <v>72</v>
      </c>
      <c r="G39" s="31" t="s">
        <v>89</v>
      </c>
    </row>
    <row r="40" spans="1:7">
      <c r="A40" s="33"/>
      <c r="B40" s="25" t="s">
        <v>62</v>
      </c>
      <c r="C40" s="17">
        <v>43131</v>
      </c>
      <c r="D40" s="34" t="s">
        <v>92</v>
      </c>
      <c r="E40" s="1" t="s">
        <v>71</v>
      </c>
      <c r="F40" s="27" t="s">
        <v>84</v>
      </c>
      <c r="G40" s="31" t="s">
        <v>89</v>
      </c>
    </row>
    <row r="41" spans="1:7">
      <c r="A41" s="33"/>
      <c r="B41" s="25" t="s">
        <v>93</v>
      </c>
      <c r="C41" s="17">
        <v>43158</v>
      </c>
      <c r="D41" s="34" t="s">
        <v>94</v>
      </c>
      <c r="E41" s="1" t="s">
        <v>71</v>
      </c>
      <c r="F41" s="27" t="s">
        <v>84</v>
      </c>
      <c r="G41" s="28" t="s">
        <v>95</v>
      </c>
    </row>
    <row r="42" spans="1:7">
      <c r="A42" s="10"/>
      <c r="B42" s="25" t="s">
        <v>96</v>
      </c>
      <c r="C42" s="17">
        <v>43137</v>
      </c>
      <c r="D42" s="34" t="s">
        <v>97</v>
      </c>
      <c r="E42" s="1" t="s">
        <v>79</v>
      </c>
      <c r="F42" s="27" t="s">
        <v>72</v>
      </c>
      <c r="G42" s="28" t="s">
        <v>98</v>
      </c>
    </row>
    <row r="43" ht="14.25" spans="1:7">
      <c r="A43" s="32">
        <v>10</v>
      </c>
      <c r="B43" s="29" t="s">
        <v>78</v>
      </c>
      <c r="C43" s="17">
        <v>43094</v>
      </c>
      <c r="D43" s="26" t="s">
        <v>86</v>
      </c>
      <c r="E43" s="27" t="s">
        <v>79</v>
      </c>
      <c r="F43" s="27" t="s">
        <v>72</v>
      </c>
      <c r="G43" s="30" t="s">
        <v>80</v>
      </c>
    </row>
    <row r="44" spans="1:7">
      <c r="A44" s="33"/>
      <c r="B44" s="25" t="s">
        <v>81</v>
      </c>
      <c r="C44" s="17">
        <v>43459</v>
      </c>
      <c r="D44" s="26" t="s">
        <v>86</v>
      </c>
      <c r="E44" s="27" t="s">
        <v>79</v>
      </c>
      <c r="F44" s="27" t="s">
        <v>72</v>
      </c>
      <c r="G44" s="31" t="s">
        <v>80</v>
      </c>
    </row>
    <row r="45" spans="1:7">
      <c r="A45" s="33"/>
      <c r="B45" s="25" t="s">
        <v>87</v>
      </c>
      <c r="C45" s="17">
        <v>43459</v>
      </c>
      <c r="D45" s="34" t="s">
        <v>99</v>
      </c>
      <c r="E45" s="1" t="s">
        <v>79</v>
      </c>
      <c r="F45" s="27" t="s">
        <v>72</v>
      </c>
      <c r="G45" s="31" t="s">
        <v>89</v>
      </c>
    </row>
    <row r="46" spans="1:7">
      <c r="A46" s="33"/>
      <c r="B46" s="27" t="s">
        <v>90</v>
      </c>
      <c r="C46" s="17">
        <v>43461</v>
      </c>
      <c r="D46" s="34" t="s">
        <v>88</v>
      </c>
      <c r="E46" s="1" t="s">
        <v>71</v>
      </c>
      <c r="F46" s="27" t="s">
        <v>72</v>
      </c>
      <c r="G46" s="28" t="s">
        <v>75</v>
      </c>
    </row>
    <row r="47" spans="1:7">
      <c r="A47" s="33"/>
      <c r="B47" s="25" t="s">
        <v>91</v>
      </c>
      <c r="C47" s="17">
        <v>43115</v>
      </c>
      <c r="D47" s="34" t="s">
        <v>99</v>
      </c>
      <c r="E47" s="1" t="s">
        <v>79</v>
      </c>
      <c r="F47" s="27" t="s">
        <v>72</v>
      </c>
      <c r="G47" s="31" t="s">
        <v>89</v>
      </c>
    </row>
    <row r="48" spans="1:7">
      <c r="A48" s="33"/>
      <c r="B48" s="25" t="s">
        <v>62</v>
      </c>
      <c r="C48" s="17">
        <v>43131</v>
      </c>
      <c r="D48" s="34" t="s">
        <v>92</v>
      </c>
      <c r="E48" s="1" t="s">
        <v>71</v>
      </c>
      <c r="F48" s="27" t="s">
        <v>84</v>
      </c>
      <c r="G48" s="31" t="s">
        <v>89</v>
      </c>
    </row>
    <row r="49" spans="1:7">
      <c r="A49" s="33"/>
      <c r="B49" s="25" t="s">
        <v>93</v>
      </c>
      <c r="C49" s="17">
        <v>43158</v>
      </c>
      <c r="D49" s="34" t="s">
        <v>92</v>
      </c>
      <c r="E49" s="1" t="s">
        <v>71</v>
      </c>
      <c r="F49" s="27" t="s">
        <v>84</v>
      </c>
      <c r="G49" s="28" t="s">
        <v>95</v>
      </c>
    </row>
    <row r="50" spans="1:7">
      <c r="A50" s="10"/>
      <c r="B50" s="25" t="s">
        <v>96</v>
      </c>
      <c r="C50" s="17">
        <v>43137</v>
      </c>
      <c r="D50" s="34" t="s">
        <v>97</v>
      </c>
      <c r="E50" s="1" t="s">
        <v>79</v>
      </c>
      <c r="F50" s="27" t="s">
        <v>72</v>
      </c>
      <c r="G50" s="28" t="s">
        <v>98</v>
      </c>
    </row>
    <row r="51" ht="14.25" spans="1:7">
      <c r="A51" s="32">
        <v>11</v>
      </c>
      <c r="B51" s="36" t="s">
        <v>78</v>
      </c>
      <c r="C51" s="17">
        <v>43094</v>
      </c>
      <c r="D51" s="26" t="s">
        <v>86</v>
      </c>
      <c r="E51" s="27" t="s">
        <v>79</v>
      </c>
      <c r="F51" s="27" t="s">
        <v>72</v>
      </c>
      <c r="G51" s="37" t="s">
        <v>80</v>
      </c>
    </row>
    <row r="52" spans="1:7">
      <c r="A52" s="33"/>
      <c r="B52" s="31" t="s">
        <v>81</v>
      </c>
      <c r="C52" s="17">
        <v>43459</v>
      </c>
      <c r="D52" s="26" t="s">
        <v>86</v>
      </c>
      <c r="E52" s="27" t="s">
        <v>79</v>
      </c>
      <c r="F52" s="27" t="s">
        <v>72</v>
      </c>
      <c r="G52" s="31" t="s">
        <v>80</v>
      </c>
    </row>
    <row r="53" spans="1:7">
      <c r="A53" s="33"/>
      <c r="B53" s="27" t="s">
        <v>90</v>
      </c>
      <c r="C53" s="17">
        <v>43461</v>
      </c>
      <c r="D53" s="34" t="s">
        <v>88</v>
      </c>
      <c r="E53" s="1" t="s">
        <v>71</v>
      </c>
      <c r="F53" s="27" t="s">
        <v>72</v>
      </c>
      <c r="G53" s="28" t="s">
        <v>75</v>
      </c>
    </row>
    <row r="54" spans="1:7">
      <c r="A54" s="33"/>
      <c r="B54" s="31" t="s">
        <v>93</v>
      </c>
      <c r="C54" s="17">
        <v>43158</v>
      </c>
      <c r="D54" s="34" t="s">
        <v>92</v>
      </c>
      <c r="E54" s="1" t="s">
        <v>71</v>
      </c>
      <c r="F54" s="27" t="s">
        <v>84</v>
      </c>
      <c r="G54" s="28" t="s">
        <v>95</v>
      </c>
    </row>
    <row r="55" spans="1:7">
      <c r="A55" s="33"/>
      <c r="B55" s="31" t="s">
        <v>96</v>
      </c>
      <c r="C55" s="17">
        <v>43137</v>
      </c>
      <c r="D55" s="34" t="s">
        <v>97</v>
      </c>
      <c r="E55" s="1" t="s">
        <v>79</v>
      </c>
      <c r="F55" s="27" t="s">
        <v>72</v>
      </c>
      <c r="G55" s="28" t="s">
        <v>98</v>
      </c>
    </row>
    <row r="56" spans="1:7">
      <c r="A56" s="33"/>
      <c r="B56" s="16" t="s">
        <v>100</v>
      </c>
      <c r="C56" s="38">
        <v>43172</v>
      </c>
      <c r="D56" s="18" t="s">
        <v>101</v>
      </c>
      <c r="E56" s="1" t="s">
        <v>79</v>
      </c>
      <c r="F56" s="27" t="s">
        <v>84</v>
      </c>
      <c r="G56" s="28" t="s">
        <v>95</v>
      </c>
    </row>
    <row r="57" spans="1:7">
      <c r="A57" s="10"/>
      <c r="B57" s="25" t="s">
        <v>102</v>
      </c>
      <c r="C57" s="17">
        <v>43171</v>
      </c>
      <c r="D57" s="34" t="s">
        <v>97</v>
      </c>
      <c r="E57" s="1" t="s">
        <v>71</v>
      </c>
      <c r="F57" s="27" t="s">
        <v>84</v>
      </c>
      <c r="G57" s="28" t="s">
        <v>103</v>
      </c>
    </row>
    <row r="58" ht="14.25" spans="1:7">
      <c r="A58" s="39"/>
      <c r="B58" s="25"/>
      <c r="D58" s="40"/>
      <c r="E58" s="1"/>
      <c r="F58" s="27"/>
      <c r="G58" s="28"/>
    </row>
    <row r="59" spans="1:7">
      <c r="A59" s="39"/>
      <c r="B59" s="25"/>
      <c r="D59" s="34"/>
      <c r="E59" s="1"/>
      <c r="F59" s="27"/>
      <c r="G59" s="28"/>
    </row>
    <row r="60" spans="1:7">
      <c r="A60" s="39"/>
      <c r="B60" s="25"/>
      <c r="D60" s="34"/>
      <c r="E60" s="1"/>
      <c r="F60" s="27"/>
      <c r="G60" s="28"/>
    </row>
    <row r="61" spans="1:7">
      <c r="A61" s="39"/>
      <c r="B61" s="25"/>
      <c r="D61" s="34"/>
      <c r="E61" s="1"/>
      <c r="F61" s="27"/>
      <c r="G61" s="28"/>
    </row>
    <row r="62" spans="1:7">
      <c r="A62" s="39"/>
      <c r="B62" s="25"/>
      <c r="D62" s="34"/>
      <c r="E62" s="1"/>
      <c r="F62" s="27"/>
      <c r="G62" s="28"/>
    </row>
    <row r="63" spans="1:7">
      <c r="A63" s="39"/>
      <c r="B63" s="25"/>
      <c r="D63" s="34"/>
      <c r="E63" s="1"/>
      <c r="F63" s="27"/>
      <c r="G63" s="28"/>
    </row>
    <row r="64" spans="1:7">
      <c r="A64" s="39"/>
      <c r="B64" s="25"/>
      <c r="D64" s="34"/>
      <c r="E64" s="1"/>
      <c r="F64" s="27"/>
      <c r="G64" s="28"/>
    </row>
    <row r="65" spans="1:7">
      <c r="A65" s="39"/>
      <c r="B65" s="31"/>
      <c r="D65" s="34"/>
      <c r="E65" s="1"/>
      <c r="F65" s="27"/>
      <c r="G65" s="28"/>
    </row>
    <row r="66" spans="1:7">
      <c r="A66" s="39"/>
      <c r="B66" s="31"/>
      <c r="D66" s="34"/>
      <c r="E66" s="1"/>
      <c r="F66" s="27"/>
      <c r="G66" s="28"/>
    </row>
    <row r="67" spans="2:7">
      <c r="B67" s="41"/>
      <c r="D67" s="42"/>
      <c r="E67" s="43"/>
      <c r="F67" s="41"/>
      <c r="G67" s="44"/>
    </row>
    <row r="68" spans="2:7">
      <c r="B68" s="41"/>
      <c r="D68" s="42"/>
      <c r="E68" s="43"/>
      <c r="F68" s="41"/>
      <c r="G68" s="44"/>
    </row>
    <row r="69" spans="2:7">
      <c r="B69" s="41"/>
      <c r="D69" s="42"/>
      <c r="E69" s="43"/>
      <c r="F69" s="41"/>
      <c r="G69" s="44"/>
    </row>
    <row r="70" spans="2:7">
      <c r="B70" s="41"/>
      <c r="D70" s="42"/>
      <c r="E70" s="43"/>
      <c r="F70" s="41"/>
      <c r="G70" s="44"/>
    </row>
    <row r="71" spans="2:7">
      <c r="B71" s="41"/>
      <c r="D71" s="42"/>
      <c r="E71" s="43"/>
      <c r="F71" s="41"/>
      <c r="G71" s="44"/>
    </row>
    <row r="72" spans="2:7">
      <c r="B72" s="41"/>
      <c r="D72" s="42"/>
      <c r="E72" s="43"/>
      <c r="F72" s="41"/>
      <c r="G72" s="44"/>
    </row>
    <row r="73" spans="2:7">
      <c r="B73" s="41"/>
      <c r="D73" s="42"/>
      <c r="E73" s="43"/>
      <c r="F73" s="41"/>
      <c r="G73" s="44"/>
    </row>
    <row r="74" spans="2:7">
      <c r="B74" s="41"/>
      <c r="D74" s="42"/>
      <c r="E74" s="43"/>
      <c r="F74" s="41"/>
      <c r="G74" s="44"/>
    </row>
    <row r="75" spans="2:7">
      <c r="B75" s="41"/>
      <c r="D75" s="42"/>
      <c r="E75" s="43"/>
      <c r="F75" s="41"/>
      <c r="G75" s="44"/>
    </row>
    <row r="76" spans="2:7">
      <c r="B76" s="41"/>
      <c r="D76" s="42"/>
      <c r="E76" s="43"/>
      <c r="F76" s="41"/>
      <c r="G76" s="44"/>
    </row>
    <row r="77" spans="2:7">
      <c r="B77" s="41"/>
      <c r="D77" s="42"/>
      <c r="E77" s="43"/>
      <c r="F77" s="41"/>
      <c r="G77" s="44"/>
    </row>
    <row r="78" spans="2:7">
      <c r="B78" s="41"/>
      <c r="D78" s="42"/>
      <c r="E78" s="43"/>
      <c r="F78" s="41"/>
      <c r="G78" s="44"/>
    </row>
    <row r="79" spans="2:7">
      <c r="B79" s="41"/>
      <c r="D79" s="42"/>
      <c r="E79" s="43"/>
      <c r="F79" s="41"/>
      <c r="G79" s="44"/>
    </row>
    <row r="80" spans="2:7">
      <c r="B80" s="41"/>
      <c r="D80" s="42"/>
      <c r="E80" s="43"/>
      <c r="F80" s="41"/>
      <c r="G80" s="44"/>
    </row>
    <row r="81" spans="2:7">
      <c r="B81" s="41"/>
      <c r="D81" s="42"/>
      <c r="E81" s="43"/>
      <c r="F81" s="41"/>
      <c r="G81" s="44"/>
    </row>
    <row r="82" spans="2:7">
      <c r="B82" s="41"/>
      <c r="D82" s="42"/>
      <c r="E82" s="43"/>
      <c r="F82" s="41"/>
      <c r="G82" s="44"/>
    </row>
    <row r="83" spans="2:7">
      <c r="B83" s="41"/>
      <c r="D83" s="42"/>
      <c r="E83" s="43"/>
      <c r="F83" s="41"/>
      <c r="G83" s="44"/>
    </row>
    <row r="84" spans="2:7">
      <c r="B84" s="41"/>
      <c r="D84" s="42"/>
      <c r="E84" s="43"/>
      <c r="F84" s="41"/>
      <c r="G84" s="44"/>
    </row>
    <row r="85" spans="2:7">
      <c r="B85" s="41"/>
      <c r="D85" s="42"/>
      <c r="E85" s="43"/>
      <c r="F85" s="41"/>
      <c r="G85" s="44"/>
    </row>
    <row r="86" spans="2:7">
      <c r="B86" s="41"/>
      <c r="D86" s="42"/>
      <c r="E86" s="43"/>
      <c r="F86" s="41"/>
      <c r="G86" s="44"/>
    </row>
    <row r="87" spans="2:7">
      <c r="B87" s="41"/>
      <c r="D87" s="42"/>
      <c r="E87" s="43"/>
      <c r="F87" s="41"/>
      <c r="G87" s="44"/>
    </row>
    <row r="88" spans="2:7">
      <c r="B88" s="41"/>
      <c r="D88" s="42"/>
      <c r="E88" s="43"/>
      <c r="F88" s="41"/>
      <c r="G88" s="44"/>
    </row>
    <row r="89" spans="2:7">
      <c r="B89" s="41"/>
      <c r="D89" s="42"/>
      <c r="E89" s="43"/>
      <c r="F89" s="41"/>
      <c r="G89" s="44"/>
    </row>
    <row r="90" spans="2:7">
      <c r="B90" s="41"/>
      <c r="D90" s="42"/>
      <c r="E90" s="43"/>
      <c r="F90" s="41"/>
      <c r="G90" s="44"/>
    </row>
    <row r="91" spans="2:7">
      <c r="B91" s="41"/>
      <c r="D91" s="42"/>
      <c r="E91" s="43"/>
      <c r="F91" s="41"/>
      <c r="G91" s="44"/>
    </row>
    <row r="92" spans="2:7">
      <c r="B92" s="41"/>
      <c r="D92" s="42"/>
      <c r="E92" s="43"/>
      <c r="F92" s="41"/>
      <c r="G92" s="44"/>
    </row>
    <row r="93" spans="2:7">
      <c r="B93" s="41"/>
      <c r="D93" s="42"/>
      <c r="E93" s="43"/>
      <c r="F93" s="41"/>
      <c r="G93" s="44"/>
    </row>
    <row r="94" spans="2:7">
      <c r="B94" s="41"/>
      <c r="D94" s="42"/>
      <c r="E94" s="43"/>
      <c r="F94" s="41"/>
      <c r="G94" s="44"/>
    </row>
    <row r="95" spans="2:7">
      <c r="B95" s="41"/>
      <c r="D95" s="42"/>
      <c r="E95" s="43"/>
      <c r="F95" s="41"/>
      <c r="G95" s="44"/>
    </row>
    <row r="96" spans="2:7">
      <c r="B96" s="41"/>
      <c r="D96" s="42"/>
      <c r="E96" s="43"/>
      <c r="F96" s="41"/>
      <c r="G96" s="44"/>
    </row>
    <row r="97" spans="2:7">
      <c r="B97" s="41"/>
      <c r="D97" s="42"/>
      <c r="E97" s="43"/>
      <c r="F97" s="41"/>
      <c r="G97" s="44"/>
    </row>
    <row r="98" spans="2:7">
      <c r="B98" s="41"/>
      <c r="D98" s="42"/>
      <c r="E98" s="43"/>
      <c r="F98" s="41"/>
      <c r="G98" s="44"/>
    </row>
    <row r="99" spans="2:7">
      <c r="B99" s="41"/>
      <c r="D99" s="42"/>
      <c r="E99" s="43"/>
      <c r="F99" s="41"/>
      <c r="G99" s="44"/>
    </row>
    <row r="100" spans="2:7">
      <c r="B100" s="41"/>
      <c r="D100" s="42"/>
      <c r="E100" s="43"/>
      <c r="F100" s="41"/>
      <c r="G100" s="44"/>
    </row>
    <row r="101" spans="2:7">
      <c r="B101" s="41"/>
      <c r="D101" s="42"/>
      <c r="E101" s="43"/>
      <c r="F101" s="41"/>
      <c r="G101" s="44"/>
    </row>
    <row r="102" spans="2:7">
      <c r="B102" s="41"/>
      <c r="D102" s="42"/>
      <c r="E102" s="43"/>
      <c r="F102" s="41"/>
      <c r="G102" s="44"/>
    </row>
    <row r="103" spans="2:7">
      <c r="B103" s="41"/>
      <c r="D103" s="42"/>
      <c r="E103" s="43"/>
      <c r="F103" s="41"/>
      <c r="G103" s="44"/>
    </row>
    <row r="104" spans="2:7">
      <c r="B104" s="41"/>
      <c r="D104" s="42"/>
      <c r="E104" s="43"/>
      <c r="F104" s="41"/>
      <c r="G104" s="44"/>
    </row>
    <row r="105" spans="2:7">
      <c r="B105" s="41"/>
      <c r="D105" s="42"/>
      <c r="E105" s="43"/>
      <c r="F105" s="41"/>
      <c r="G105" s="44"/>
    </row>
    <row r="106" spans="2:7">
      <c r="B106" s="41"/>
      <c r="D106" s="42"/>
      <c r="E106" s="43"/>
      <c r="F106" s="41"/>
      <c r="G106" s="44"/>
    </row>
    <row r="107" spans="2:7">
      <c r="B107" s="41"/>
      <c r="D107" s="42"/>
      <c r="E107" s="43"/>
      <c r="F107" s="41"/>
      <c r="G107" s="44"/>
    </row>
    <row r="108" spans="2:7">
      <c r="B108" s="41"/>
      <c r="D108" s="42"/>
      <c r="E108" s="43"/>
      <c r="F108" s="41"/>
      <c r="G108" s="44"/>
    </row>
    <row r="109" spans="2:7">
      <c r="B109" s="41"/>
      <c r="D109" s="42"/>
      <c r="E109" s="43"/>
      <c r="F109" s="41"/>
      <c r="G109" s="44"/>
    </row>
    <row r="110" spans="2:7">
      <c r="B110" s="41"/>
      <c r="D110" s="42"/>
      <c r="E110" s="43"/>
      <c r="F110" s="41"/>
      <c r="G110" s="44"/>
    </row>
    <row r="111" spans="2:7">
      <c r="B111" s="41"/>
      <c r="D111" s="42"/>
      <c r="E111" s="43"/>
      <c r="F111" s="41"/>
      <c r="G111" s="44"/>
    </row>
    <row r="112" spans="2:7">
      <c r="B112" s="41"/>
      <c r="D112" s="42"/>
      <c r="E112" s="43"/>
      <c r="F112" s="41"/>
      <c r="G112" s="44"/>
    </row>
    <row r="113" spans="2:7">
      <c r="B113" s="41"/>
      <c r="D113" s="42"/>
      <c r="E113" s="43"/>
      <c r="F113" s="41"/>
      <c r="G113" s="44"/>
    </row>
    <row r="114" spans="2:7">
      <c r="B114" s="41"/>
      <c r="D114" s="42"/>
      <c r="E114" s="43"/>
      <c r="F114" s="41"/>
      <c r="G114" s="44"/>
    </row>
    <row r="115" spans="2:7">
      <c r="B115" s="41"/>
      <c r="D115" s="42"/>
      <c r="E115" s="43"/>
      <c r="F115" s="41"/>
      <c r="G115" s="44"/>
    </row>
    <row r="116" spans="2:7">
      <c r="B116" s="41"/>
      <c r="D116" s="42"/>
      <c r="E116" s="43"/>
      <c r="F116" s="41"/>
      <c r="G116" s="44"/>
    </row>
    <row r="117" spans="2:7">
      <c r="B117" s="41"/>
      <c r="D117" s="42"/>
      <c r="E117" s="43"/>
      <c r="F117" s="41"/>
      <c r="G117" s="44"/>
    </row>
    <row r="118" spans="2:7">
      <c r="B118" s="41"/>
      <c r="D118" s="42"/>
      <c r="E118" s="43"/>
      <c r="F118" s="41"/>
      <c r="G118" s="44"/>
    </row>
    <row r="119" spans="2:7">
      <c r="B119" s="41"/>
      <c r="D119" s="42"/>
      <c r="E119" s="43"/>
      <c r="F119" s="41"/>
      <c r="G119" s="44"/>
    </row>
    <row r="120" spans="2:7">
      <c r="B120" s="41"/>
      <c r="D120" s="42"/>
      <c r="E120" s="43"/>
      <c r="F120" s="41"/>
      <c r="G120" s="44"/>
    </row>
    <row r="121" spans="2:7">
      <c r="B121" s="41"/>
      <c r="D121" s="42"/>
      <c r="E121" s="43"/>
      <c r="F121" s="41"/>
      <c r="G121" s="44"/>
    </row>
    <row r="122" spans="2:7">
      <c r="B122" s="41"/>
      <c r="D122" s="42"/>
      <c r="E122" s="43"/>
      <c r="F122" s="41"/>
      <c r="G122" s="44"/>
    </row>
    <row r="123" spans="2:7">
      <c r="B123" s="41"/>
      <c r="D123" s="42"/>
      <c r="E123" s="43"/>
      <c r="F123" s="41"/>
      <c r="G123" s="44"/>
    </row>
    <row r="124" spans="2:7">
      <c r="B124" s="41"/>
      <c r="D124" s="42"/>
      <c r="E124" s="43"/>
      <c r="F124" s="41"/>
      <c r="G124" s="44"/>
    </row>
    <row r="125" spans="2:7">
      <c r="B125" s="41"/>
      <c r="D125" s="42"/>
      <c r="E125" s="43"/>
      <c r="F125" s="41"/>
      <c r="G125" s="44"/>
    </row>
    <row r="126" spans="2:7">
      <c r="B126" s="41"/>
      <c r="D126" s="42"/>
      <c r="E126" s="43"/>
      <c r="F126" s="41"/>
      <c r="G126" s="44"/>
    </row>
    <row r="127" spans="2:7">
      <c r="B127" s="41"/>
      <c r="D127" s="42"/>
      <c r="E127" s="43"/>
      <c r="F127" s="41"/>
      <c r="G127" s="44"/>
    </row>
    <row r="128" spans="2:7">
      <c r="B128" s="41"/>
      <c r="D128" s="42"/>
      <c r="E128" s="43"/>
      <c r="F128" s="41"/>
      <c r="G128" s="44"/>
    </row>
    <row r="129" spans="2:7">
      <c r="B129" s="41"/>
      <c r="D129" s="42"/>
      <c r="E129" s="43"/>
      <c r="F129" s="41"/>
      <c r="G129" s="44"/>
    </row>
    <row r="130" spans="2:7">
      <c r="B130" s="41"/>
      <c r="D130" s="42"/>
      <c r="E130" s="43"/>
      <c r="F130" s="41"/>
      <c r="G130" s="44"/>
    </row>
    <row r="131" spans="2:7">
      <c r="B131" s="41"/>
      <c r="D131" s="42"/>
      <c r="E131" s="43"/>
      <c r="F131" s="41"/>
      <c r="G131" s="44"/>
    </row>
    <row r="132" spans="2:7">
      <c r="B132" s="41"/>
      <c r="D132" s="42"/>
      <c r="E132" s="43"/>
      <c r="F132" s="41"/>
      <c r="G132" s="44"/>
    </row>
    <row r="133" spans="2:7">
      <c r="B133" s="41"/>
      <c r="D133" s="42"/>
      <c r="E133" s="43"/>
      <c r="F133" s="41"/>
      <c r="G133" s="44"/>
    </row>
    <row r="134" spans="2:7">
      <c r="B134" s="41"/>
      <c r="D134" s="42"/>
      <c r="E134" s="43"/>
      <c r="F134" s="41"/>
      <c r="G134" s="44"/>
    </row>
    <row r="135" spans="2:7">
      <c r="B135" s="41"/>
      <c r="D135" s="42"/>
      <c r="E135" s="43"/>
      <c r="F135" s="41"/>
      <c r="G135" s="44"/>
    </row>
    <row r="136" spans="2:7">
      <c r="B136" s="41"/>
      <c r="D136" s="42"/>
      <c r="E136" s="43"/>
      <c r="F136" s="41"/>
      <c r="G136" s="44"/>
    </row>
    <row r="137" spans="2:7">
      <c r="B137" s="41"/>
      <c r="D137" s="42"/>
      <c r="E137" s="43"/>
      <c r="F137" s="41"/>
      <c r="G137" s="44"/>
    </row>
    <row r="138" spans="2:7">
      <c r="B138" s="41"/>
      <c r="D138" s="42"/>
      <c r="E138" s="43"/>
      <c r="F138" s="41"/>
      <c r="G138" s="44"/>
    </row>
    <row r="139" spans="2:7">
      <c r="B139" s="41"/>
      <c r="D139" s="42"/>
      <c r="E139" s="43"/>
      <c r="F139" s="41"/>
      <c r="G139" s="44"/>
    </row>
    <row r="140" spans="2:7">
      <c r="B140" s="41"/>
      <c r="D140" s="42"/>
      <c r="E140" s="43"/>
      <c r="F140" s="41"/>
      <c r="G140" s="44"/>
    </row>
    <row r="141" spans="2:7">
      <c r="B141" s="41"/>
      <c r="D141" s="42"/>
      <c r="E141" s="43"/>
      <c r="F141" s="41"/>
      <c r="G141" s="44"/>
    </row>
    <row r="142" spans="2:7">
      <c r="B142" s="41"/>
      <c r="D142" s="42"/>
      <c r="E142" s="43"/>
      <c r="F142" s="41"/>
      <c r="G142" s="44"/>
    </row>
    <row r="143" spans="2:7">
      <c r="B143" s="41"/>
      <c r="D143" s="42"/>
      <c r="E143" s="43"/>
      <c r="F143" s="41"/>
      <c r="G143" s="44"/>
    </row>
    <row r="144" spans="2:7">
      <c r="B144" s="41"/>
      <c r="D144" s="42"/>
      <c r="E144" s="43"/>
      <c r="F144" s="41"/>
      <c r="G144" s="44"/>
    </row>
    <row r="145" spans="2:7">
      <c r="B145" s="41"/>
      <c r="D145" s="42"/>
      <c r="E145" s="43"/>
      <c r="F145" s="41"/>
      <c r="G145" s="44"/>
    </row>
    <row r="146" spans="2:7">
      <c r="B146" s="41"/>
      <c r="D146" s="42"/>
      <c r="E146" s="43"/>
      <c r="F146" s="41"/>
      <c r="G146" s="44"/>
    </row>
    <row r="147" spans="2:7">
      <c r="B147" s="41"/>
      <c r="D147" s="42"/>
      <c r="E147" s="43"/>
      <c r="F147" s="41"/>
      <c r="G147" s="44"/>
    </row>
    <row r="148" spans="2:7">
      <c r="B148" s="41"/>
      <c r="D148" s="42"/>
      <c r="E148" s="43"/>
      <c r="F148" s="41"/>
      <c r="G148" s="44"/>
    </row>
    <row r="149" spans="2:7">
      <c r="B149" s="41"/>
      <c r="D149" s="42"/>
      <c r="E149" s="43"/>
      <c r="F149" s="41"/>
      <c r="G149" s="44"/>
    </row>
    <row r="150" spans="2:7">
      <c r="B150" s="41"/>
      <c r="D150" s="42"/>
      <c r="E150" s="43"/>
      <c r="F150" s="41"/>
      <c r="G150" s="44"/>
    </row>
    <row r="151" spans="2:7">
      <c r="B151" s="41"/>
      <c r="D151" s="42"/>
      <c r="E151" s="43"/>
      <c r="F151" s="41"/>
      <c r="G151" s="44"/>
    </row>
    <row r="152" spans="2:7">
      <c r="B152" s="41"/>
      <c r="D152" s="42"/>
      <c r="E152" s="43"/>
      <c r="F152" s="41"/>
      <c r="G152" s="44"/>
    </row>
    <row r="153" spans="2:7">
      <c r="B153" s="41"/>
      <c r="D153" s="42"/>
      <c r="E153" s="43"/>
      <c r="F153" s="41"/>
      <c r="G153" s="44"/>
    </row>
    <row r="154" spans="2:7">
      <c r="B154" s="41"/>
      <c r="D154" s="42"/>
      <c r="E154" s="43"/>
      <c r="F154" s="41"/>
      <c r="G154" s="44"/>
    </row>
    <row r="155" spans="2:7">
      <c r="B155" s="41"/>
      <c r="D155" s="42"/>
      <c r="E155" s="43"/>
      <c r="F155" s="41"/>
      <c r="G155" s="44"/>
    </row>
    <row r="156" spans="2:7">
      <c r="B156" s="41"/>
      <c r="D156" s="42"/>
      <c r="E156" s="43"/>
      <c r="F156" s="41"/>
      <c r="G156" s="44"/>
    </row>
    <row r="157" spans="2:7">
      <c r="B157" s="41"/>
      <c r="D157" s="42"/>
      <c r="E157" s="43"/>
      <c r="F157" s="41"/>
      <c r="G157" s="44"/>
    </row>
    <row r="158" spans="2:7">
      <c r="B158" s="41"/>
      <c r="D158" s="42"/>
      <c r="E158" s="43"/>
      <c r="F158" s="41"/>
      <c r="G158" s="44"/>
    </row>
    <row r="159" spans="2:7">
      <c r="B159" s="41"/>
      <c r="D159" s="42"/>
      <c r="E159" s="43"/>
      <c r="F159" s="41"/>
      <c r="G159" s="44"/>
    </row>
    <row r="160" spans="2:7">
      <c r="B160" s="41"/>
      <c r="D160" s="42"/>
      <c r="E160" s="43"/>
      <c r="F160" s="41"/>
      <c r="G160" s="44"/>
    </row>
    <row r="161" spans="2:7">
      <c r="B161" s="41"/>
      <c r="D161" s="42"/>
      <c r="E161" s="43"/>
      <c r="F161" s="41"/>
      <c r="G161" s="44"/>
    </row>
    <row r="162" spans="2:7">
      <c r="B162" s="41"/>
      <c r="D162" s="42"/>
      <c r="E162" s="43"/>
      <c r="F162" s="41"/>
      <c r="G162" s="44"/>
    </row>
    <row r="163" spans="2:7">
      <c r="B163" s="41"/>
      <c r="D163" s="42"/>
      <c r="E163" s="43"/>
      <c r="F163" s="41"/>
      <c r="G163" s="44"/>
    </row>
    <row r="164" spans="2:7">
      <c r="B164" s="41"/>
      <c r="D164" s="42"/>
      <c r="E164" s="43"/>
      <c r="F164" s="41"/>
      <c r="G164" s="44"/>
    </row>
    <row r="165" spans="2:7">
      <c r="B165" s="41"/>
      <c r="D165" s="42"/>
      <c r="E165" s="43"/>
      <c r="F165" s="41"/>
      <c r="G165" s="44"/>
    </row>
    <row r="166" spans="2:7">
      <c r="B166" s="41"/>
      <c r="D166" s="42"/>
      <c r="E166" s="43"/>
      <c r="F166" s="41"/>
      <c r="G166" s="44"/>
    </row>
    <row r="167" spans="2:7">
      <c r="B167" s="41"/>
      <c r="D167" s="42"/>
      <c r="E167" s="43"/>
      <c r="F167" s="41"/>
      <c r="G167" s="44"/>
    </row>
    <row r="168" spans="2:7">
      <c r="B168" s="41"/>
      <c r="D168" s="42"/>
      <c r="E168" s="43"/>
      <c r="F168" s="41"/>
      <c r="G168" s="44"/>
    </row>
    <row r="169" spans="2:7">
      <c r="B169" s="41"/>
      <c r="D169" s="42"/>
      <c r="E169" s="43"/>
      <c r="F169" s="41"/>
      <c r="G169" s="44"/>
    </row>
    <row r="170" spans="2:7">
      <c r="B170" s="41"/>
      <c r="D170" s="42"/>
      <c r="E170" s="43"/>
      <c r="F170" s="41"/>
      <c r="G170" s="44"/>
    </row>
    <row r="171" spans="2:7">
      <c r="B171" s="41"/>
      <c r="D171" s="42"/>
      <c r="E171" s="43"/>
      <c r="F171" s="41"/>
      <c r="G171" s="44"/>
    </row>
    <row r="172" spans="2:7">
      <c r="B172" s="41"/>
      <c r="D172" s="42"/>
      <c r="E172" s="43"/>
      <c r="F172" s="41"/>
      <c r="G172" s="44"/>
    </row>
    <row r="173" spans="2:7">
      <c r="B173" s="41"/>
      <c r="D173" s="42"/>
      <c r="E173" s="43"/>
      <c r="F173" s="41"/>
      <c r="G173" s="44"/>
    </row>
    <row r="174" spans="2:7">
      <c r="B174" s="41"/>
      <c r="D174" s="42"/>
      <c r="E174" s="43"/>
      <c r="F174" s="41"/>
      <c r="G174" s="44"/>
    </row>
    <row r="175" spans="2:7">
      <c r="B175" s="41"/>
      <c r="D175" s="42"/>
      <c r="E175" s="43"/>
      <c r="F175" s="41"/>
      <c r="G175" s="44"/>
    </row>
    <row r="176" spans="2:7">
      <c r="B176" s="41"/>
      <c r="D176" s="42"/>
      <c r="E176" s="43"/>
      <c r="F176" s="41"/>
      <c r="G176" s="44"/>
    </row>
    <row r="177" spans="2:7">
      <c r="B177" s="41"/>
      <c r="D177" s="42"/>
      <c r="E177" s="43"/>
      <c r="F177" s="41"/>
      <c r="G177" s="44"/>
    </row>
    <row r="178" spans="2:7">
      <c r="B178" s="41"/>
      <c r="D178" s="42"/>
      <c r="E178" s="43"/>
      <c r="F178" s="41"/>
      <c r="G178" s="44"/>
    </row>
    <row r="179" spans="2:7">
      <c r="B179" s="41"/>
      <c r="D179" s="42"/>
      <c r="E179" s="43"/>
      <c r="F179" s="41"/>
      <c r="G179" s="44"/>
    </row>
    <row r="180" spans="2:7">
      <c r="B180" s="41"/>
      <c r="D180" s="42"/>
      <c r="E180" s="43"/>
      <c r="F180" s="41"/>
      <c r="G180" s="44"/>
    </row>
    <row r="181" spans="2:7">
      <c r="B181" s="41"/>
      <c r="D181" s="42"/>
      <c r="E181" s="43"/>
      <c r="F181" s="41"/>
      <c r="G181" s="44"/>
    </row>
    <row r="182" spans="2:7">
      <c r="B182" s="41"/>
      <c r="D182" s="42"/>
      <c r="E182" s="43"/>
      <c r="F182" s="41"/>
      <c r="G182" s="44"/>
    </row>
    <row r="183" spans="2:7">
      <c r="B183" s="41"/>
      <c r="D183" s="42"/>
      <c r="E183" s="43"/>
      <c r="F183" s="41"/>
      <c r="G183" s="44"/>
    </row>
    <row r="184" spans="2:7">
      <c r="B184" s="41"/>
      <c r="D184" s="42"/>
      <c r="E184" s="43"/>
      <c r="F184" s="41"/>
      <c r="G184" s="44"/>
    </row>
    <row r="185" spans="2:7">
      <c r="B185" s="41"/>
      <c r="D185" s="42"/>
      <c r="E185" s="43"/>
      <c r="F185" s="41"/>
      <c r="G185" s="44"/>
    </row>
    <row r="186" spans="2:7">
      <c r="B186" s="41"/>
      <c r="D186" s="42"/>
      <c r="E186" s="43"/>
      <c r="F186" s="41"/>
      <c r="G186" s="44"/>
    </row>
    <row r="187" spans="2:7">
      <c r="B187" s="41"/>
      <c r="D187" s="42"/>
      <c r="E187" s="43"/>
      <c r="F187" s="41"/>
      <c r="G187" s="44"/>
    </row>
    <row r="188" spans="2:7">
      <c r="B188" s="41"/>
      <c r="D188" s="42"/>
      <c r="E188" s="43"/>
      <c r="F188" s="41"/>
      <c r="G188" s="44"/>
    </row>
    <row r="189" spans="2:7">
      <c r="B189" s="41"/>
      <c r="D189" s="42"/>
      <c r="E189" s="43"/>
      <c r="F189" s="41"/>
      <c r="G189" s="44"/>
    </row>
    <row r="190" spans="2:7">
      <c r="B190" s="41"/>
      <c r="D190" s="42"/>
      <c r="E190" s="43"/>
      <c r="F190" s="41"/>
      <c r="G190" s="44"/>
    </row>
    <row r="191" spans="2:7">
      <c r="B191" s="41"/>
      <c r="D191" s="42"/>
      <c r="E191" s="43"/>
      <c r="F191" s="41"/>
      <c r="G191" s="44"/>
    </row>
    <row r="192" spans="2:7">
      <c r="B192" s="41"/>
      <c r="D192" s="42"/>
      <c r="E192" s="43"/>
      <c r="F192" s="41"/>
      <c r="G192" s="44"/>
    </row>
    <row r="193" spans="2:7">
      <c r="B193" s="41"/>
      <c r="D193" s="42"/>
      <c r="E193" s="43"/>
      <c r="F193" s="41"/>
      <c r="G193" s="44"/>
    </row>
    <row r="194" spans="1:3">
      <c r="A194" s="10"/>
      <c r="C194" s="38"/>
    </row>
  </sheetData>
  <mergeCells count="12">
    <mergeCell ref="A2:A3"/>
    <mergeCell ref="A4:A5"/>
    <mergeCell ref="A6:A7"/>
    <mergeCell ref="A8:A10"/>
    <mergeCell ref="A11:A13"/>
    <mergeCell ref="A14:A17"/>
    <mergeCell ref="A18:A23"/>
    <mergeCell ref="A24:A28"/>
    <mergeCell ref="A29:A34"/>
    <mergeCell ref="A35:A42"/>
    <mergeCell ref="A43:A50"/>
    <mergeCell ref="A51:A57"/>
  </mergeCells>
  <dataValidations count="3">
    <dataValidation allowBlank="1" showInputMessage="1" showErrorMessage="1" sqref="F1"/>
    <dataValidation type="list" allowBlank="1" showInputMessage="1" showErrorMessage="1" sqref="E4 E5 E10 E13 E16 E17 E20 E53 E54 E55 E56 E2:E3 E6:E7 E8:E9 E11:E12 E14:E15 E18:E19 E21:E23 E24:E25 E26:E28 E29:E30 E31:E32 E33:E34 E35:E36 E37:E38 E39:E40 E41:E42 E43:E44 E45:E46 E47:E48 E49:E50 E51:E52 E57:E1048576">
      <formula1>"单店,连锁,KA,供应链"</formula1>
    </dataValidation>
    <dataValidation type="list" allowBlank="1" showInputMessage="1" showErrorMessage="1" promptTitle="saas" sqref="F4 F5 F10 F13 F16 F17 F20 F53 F54 F55 F56 F2:F3 F6:F7 F8:F9 F11:F12 F14:F15 F18:F19 F21:F23 F24:F25 F26:F28 F29:F30 F31:F32 F33:F34 F35:F36 F37:F38 F39:F40 F41:F42 F43:F44 F45:F46 F47:F48 F49:F50 F51:F52 F57: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6" sqref="D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104</v>
      </c>
      <c r="C1" s="6" t="s">
        <v>105</v>
      </c>
      <c r="D1" s="7" t="s">
        <v>106</v>
      </c>
      <c r="E1" s="8" t="s">
        <v>107</v>
      </c>
    </row>
    <row r="2" spans="1:5">
      <c r="A2" s="9" t="s">
        <v>108</v>
      </c>
      <c r="B2" s="10" t="s">
        <v>33</v>
      </c>
      <c r="C2" s="11">
        <v>43064</v>
      </c>
      <c r="D2" s="12" t="s">
        <v>109</v>
      </c>
      <c r="E2" s="10" t="s">
        <v>110</v>
      </c>
    </row>
    <row r="3" spans="1:5">
      <c r="A3" s="1" t="s">
        <v>111</v>
      </c>
      <c r="B3" s="13" t="s">
        <v>33</v>
      </c>
      <c r="C3" s="14">
        <v>43085</v>
      </c>
      <c r="D3" s="12" t="s">
        <v>112</v>
      </c>
      <c r="E3" s="13" t="s">
        <v>113</v>
      </c>
    </row>
    <row r="4" spans="1:5">
      <c r="A4" s="1" t="s">
        <v>111</v>
      </c>
      <c r="B4" s="13" t="s">
        <v>33</v>
      </c>
      <c r="C4" s="14">
        <v>43092</v>
      </c>
      <c r="D4" s="12" t="s">
        <v>42</v>
      </c>
      <c r="E4" s="13" t="s">
        <v>114</v>
      </c>
    </row>
    <row r="5" spans="1:5">
      <c r="A5" s="1" t="s">
        <v>115</v>
      </c>
      <c r="B5" s="13" t="s">
        <v>33</v>
      </c>
      <c r="C5" s="14">
        <v>43128</v>
      </c>
      <c r="D5" s="12" t="s">
        <v>116</v>
      </c>
      <c r="E5" s="13" t="s">
        <v>117</v>
      </c>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2018-03-14T07:56:11Z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