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8370"/>
  </bookViews>
  <sheets>
    <sheet name="项目数据分析表" sheetId="5" r:id="rId1"/>
    <sheet name="项目明细表" sheetId="1" r:id="rId2"/>
    <sheet name="未上线项目明细" sheetId="3" r:id="rId3"/>
    <sheet name="加班明细" sheetId="4" r:id="rId4"/>
  </sheets>
  <calcPr calcId="124519"/>
</workbook>
</file>

<file path=xl/calcChain.xml><?xml version="1.0" encoding="utf-8"?>
<calcChain xmlns="http://schemas.openxmlformats.org/spreadsheetml/2006/main">
  <c r="I45" i="5"/>
  <c r="H45"/>
  <c r="G45"/>
  <c r="F45"/>
  <c r="I44"/>
  <c r="H44"/>
  <c r="G44"/>
  <c r="F44"/>
  <c r="I43"/>
  <c r="H43"/>
  <c r="G43"/>
  <c r="F43"/>
  <c r="I42"/>
  <c r="H42"/>
  <c r="G42"/>
  <c r="F42"/>
  <c r="I41"/>
  <c r="H41"/>
  <c r="G41"/>
  <c r="F41"/>
  <c r="I40"/>
  <c r="H40"/>
  <c r="G40"/>
  <c r="F40"/>
  <c r="I39"/>
  <c r="H39"/>
  <c r="G39"/>
  <c r="F39"/>
  <c r="I38"/>
  <c r="H38"/>
  <c r="G38"/>
  <c r="F38"/>
  <c r="I37"/>
  <c r="H37"/>
  <c r="G37"/>
  <c r="F37"/>
  <c r="I36"/>
  <c r="H36"/>
  <c r="G36"/>
  <c r="F36"/>
  <c r="I35"/>
  <c r="H35"/>
  <c r="G35"/>
  <c r="F35"/>
  <c r="I34"/>
  <c r="H34"/>
  <c r="G34"/>
  <c r="F34"/>
  <c r="I33"/>
  <c r="H33"/>
  <c r="G33"/>
  <c r="F33"/>
  <c r="I32"/>
  <c r="H32"/>
  <c r="G32"/>
  <c r="F32"/>
  <c r="I31"/>
  <c r="H31"/>
  <c r="G31"/>
  <c r="F31"/>
  <c r="I30"/>
  <c r="H30"/>
  <c r="G30"/>
  <c r="F30"/>
  <c r="I29"/>
  <c r="H29"/>
  <c r="G29"/>
  <c r="F29"/>
  <c r="I28"/>
  <c r="H28"/>
  <c r="G28"/>
  <c r="F28"/>
  <c r="I27"/>
  <c r="H27"/>
  <c r="G27"/>
  <c r="F27"/>
  <c r="I26"/>
  <c r="H26"/>
  <c r="G26"/>
  <c r="F26"/>
  <c r="I25"/>
  <c r="H25"/>
  <c r="G25"/>
  <c r="F25"/>
  <c r="I24"/>
  <c r="H24"/>
  <c r="G24"/>
  <c r="F24"/>
  <c r="I23"/>
  <c r="H23"/>
  <c r="G23"/>
  <c r="F23"/>
  <c r="I22"/>
  <c r="H22"/>
  <c r="G22"/>
  <c r="F22"/>
  <c r="I21"/>
  <c r="H21"/>
  <c r="G21"/>
  <c r="F21"/>
  <c r="I20"/>
  <c r="H20"/>
  <c r="G20"/>
  <c r="F20"/>
  <c r="I19"/>
  <c r="H19"/>
  <c r="G19"/>
  <c r="F19"/>
  <c r="H18"/>
  <c r="F18"/>
  <c r="I17"/>
  <c r="H17"/>
  <c r="G17"/>
  <c r="F17"/>
  <c r="I16"/>
  <c r="H16"/>
  <c r="I15"/>
  <c r="H15"/>
  <c r="G15"/>
  <c r="F15"/>
  <c r="I14"/>
  <c r="H14"/>
  <c r="F14"/>
  <c r="I13"/>
  <c r="H13"/>
  <c r="I12"/>
  <c r="H12"/>
  <c r="I11"/>
  <c r="H11"/>
  <c r="I10"/>
  <c r="H10"/>
  <c r="I9"/>
  <c r="H9"/>
  <c r="I8"/>
  <c r="H8"/>
  <c r="I7"/>
  <c r="H7"/>
  <c r="I6"/>
  <c r="H6"/>
  <c r="I5"/>
  <c r="H5"/>
  <c r="I18" l="1"/>
</calcChain>
</file>

<file path=xl/sharedStrings.xml><?xml version="1.0" encoding="utf-8"?>
<sst xmlns="http://schemas.openxmlformats.org/spreadsheetml/2006/main" count="632" uniqueCount="213">
  <si>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</si>
  <si>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</si>
  <si>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</si>
  <si>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</si>
  <si>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</si>
  <si>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</si>
  <si>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</si>
  <si>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</si>
  <si>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</si>
  <si>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</si>
  <si>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</si>
  <si>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</si>
  <si>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</si>
  <si>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</si>
  <si>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</si>
  <si>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</si>
  <si>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</si>
  <si>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</si>
  <si>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第18周</t>
  </si>
  <si>
    <t>第19周</t>
  </si>
  <si>
    <t>第20周</t>
  </si>
  <si>
    <t>第21周</t>
  </si>
  <si>
    <t>第22周</t>
  </si>
  <si>
    <t>06月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</si>
  <si>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</si>
  <si>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</si>
  <si>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</si>
  <si>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</si>
  <si>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</si>
  <si>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</si>
  <si>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</si>
  <si>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</si>
  <si>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</si>
  <si>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</si>
  <si>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</si>
  <si>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</si>
  <si>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</si>
  <si>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</si>
  <si>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</si>
  <si>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AAS</t>
    </r>
  </si>
  <si>
    <t>九月红火锅（河西万达店）</t>
  </si>
  <si>
    <t>九月红火锅</t>
  </si>
  <si>
    <t>南京</t>
  </si>
  <si>
    <t>杨磊</t>
  </si>
  <si>
    <t>朱永超</t>
  </si>
  <si>
    <t>老板</t>
  </si>
  <si>
    <t>新品牌</t>
  </si>
  <si>
    <t>小羔羊康缘店</t>
  </si>
  <si>
    <t>小羔羊</t>
  </si>
  <si>
    <t>陈先生</t>
  </si>
  <si>
    <t>负责人</t>
  </si>
  <si>
    <t>鱼道</t>
  </si>
  <si>
    <t>鱼叨叨</t>
  </si>
  <si>
    <t>韩小伟</t>
  </si>
  <si>
    <t>老品牌</t>
  </si>
  <si>
    <t>天长市锦春大酒店有限公司</t>
  </si>
  <si>
    <t>锦春</t>
  </si>
  <si>
    <t>盐城</t>
  </si>
  <si>
    <t>锦春东台店</t>
  </si>
  <si>
    <t>朱总</t>
  </si>
  <si>
    <t>青森食品销售中心</t>
  </si>
  <si>
    <t>小青森</t>
  </si>
  <si>
    <t>扬州</t>
  </si>
  <si>
    <t>小青森（扬州江都金鹰店）</t>
  </si>
  <si>
    <t>秦总</t>
  </si>
  <si>
    <r>
      <rPr>
        <sz val="11"/>
        <color theme="1"/>
        <rFont val="宋体"/>
        <family val="3"/>
        <charset val="134"/>
        <scheme val="minor"/>
      </rPr>
      <t>1月</t>
    </r>
    <r>
      <rPr>
        <sz val="11"/>
        <color theme="1"/>
        <rFont val="宋体"/>
        <family val="3"/>
        <charset val="134"/>
        <scheme val="minor"/>
      </rPr>
      <t>31</t>
    </r>
  </si>
  <si>
    <t>女人当家</t>
  </si>
  <si>
    <t>胡总</t>
  </si>
  <si>
    <t>南京老北京烤肉</t>
  </si>
  <si>
    <t>老北京烤肉</t>
  </si>
  <si>
    <t>陈总</t>
  </si>
  <si>
    <t>佳养记湖南路店</t>
  </si>
  <si>
    <t>佳养记百味鸡煲</t>
  </si>
  <si>
    <t>佳养记百味鸡煲湖南路店</t>
  </si>
  <si>
    <t>黄总</t>
  </si>
  <si>
    <t>生蚝之家</t>
  </si>
  <si>
    <t>3月7</t>
  </si>
  <si>
    <t>哈尔滨水饺（河西万达店）</t>
  </si>
  <si>
    <t>哈尔滨水饺</t>
  </si>
  <si>
    <t>韩总</t>
  </si>
  <si>
    <t>SaaS</t>
  </si>
  <si>
    <t>南京王贵仁品牌管理有限公司</t>
  </si>
  <si>
    <t>王贵仁砂锅麻辣烫</t>
  </si>
  <si>
    <t>王贵仁东莞店</t>
  </si>
  <si>
    <t>范应奇</t>
  </si>
  <si>
    <t>王贵仁砂锅麻辣烫牡丹江店</t>
  </si>
  <si>
    <t>冯军</t>
  </si>
  <si>
    <t>王贵仁麻辣烫齐齐哈尔店</t>
  </si>
  <si>
    <t>梁泽</t>
  </si>
  <si>
    <t>王贵仁麻辣烫丽水店</t>
  </si>
  <si>
    <t>陈建</t>
  </si>
  <si>
    <t>王贵仁良乡北关西路店</t>
  </si>
  <si>
    <t>赵云华</t>
  </si>
  <si>
    <t>南京御品殿餐饮管理有限公司</t>
  </si>
  <si>
    <t>京茶山</t>
  </si>
  <si>
    <t>京茶山手作茶物（扬州淮海路店）</t>
  </si>
  <si>
    <t>徐硕宏</t>
  </si>
  <si>
    <t>王贵仁砂锅麻辣烫徐庄店</t>
  </si>
  <si>
    <t>壹道先生</t>
  </si>
  <si>
    <t>吴总</t>
  </si>
  <si>
    <t>古彭城地锅鸡</t>
  </si>
  <si>
    <t>京茶山手作茶物（学海路店）</t>
  </si>
  <si>
    <t>高总</t>
  </si>
  <si>
    <t>王贵仁麻辣烫南昌店</t>
  </si>
  <si>
    <t>熊总</t>
  </si>
  <si>
    <t>金胖子大排挡</t>
  </si>
  <si>
    <t>蔡总</t>
  </si>
  <si>
    <t>熙杰天下功夫煲仔饭</t>
  </si>
  <si>
    <t>熙杰天下煲仔饭大桥北路店</t>
  </si>
  <si>
    <t>余总</t>
  </si>
  <si>
    <t>熙杰天下煲仔饭天润城店</t>
  </si>
  <si>
    <t>南京鹏健餐饮管理有限公司</t>
  </si>
  <si>
    <t>冰雪之翼</t>
  </si>
  <si>
    <t>冰雪之翼(壹号网咖店）</t>
  </si>
  <si>
    <t>刘总</t>
  </si>
  <si>
    <t>京茶山手作茶物（成都天益街店）</t>
  </si>
  <si>
    <t>京茶山手作茶物（龙岩新罗店）</t>
  </si>
  <si>
    <t>京茶山手作茶物（凤凰西街店）</t>
  </si>
  <si>
    <t>京茶山手作茶物（南通八仙城店）</t>
  </si>
  <si>
    <t>京茶山手作茶物（南通启东店）</t>
  </si>
  <si>
    <t>京茶山手作茶物（林业大学店）</t>
  </si>
  <si>
    <t>京茶山手作茶物（常州新北区店）</t>
  </si>
  <si>
    <t>王贵仁砂锅麻辣烫本溪店</t>
  </si>
  <si>
    <t>潘总</t>
  </si>
  <si>
    <t>南京众匠餐饮管理有限公司</t>
  </si>
  <si>
    <t>拴宝水饺</t>
  </si>
  <si>
    <t>拴宝水饺（浦口店）</t>
  </si>
  <si>
    <t>冯总</t>
  </si>
  <si>
    <t>养生粥坊（进取村店）</t>
  </si>
  <si>
    <t>养生粥坊</t>
  </si>
  <si>
    <t>汪总</t>
  </si>
  <si>
    <t>13965637755‬</t>
  </si>
  <si>
    <t>上海烘动手感企业管理咨询有限公司</t>
  </si>
  <si>
    <t>途牛堂</t>
  </si>
  <si>
    <t>温州</t>
  </si>
  <si>
    <t>途牛堂（温州大志小吃店）</t>
  </si>
  <si>
    <t>张总</t>
  </si>
  <si>
    <t>南京老灶兴餐饮管理有限公司</t>
  </si>
  <si>
    <t>坛湘</t>
  </si>
  <si>
    <t>坛湘（仙林万达茂店）</t>
  </si>
  <si>
    <t>蓝茶</t>
  </si>
  <si>
    <t>蓝茶（马群新街店）</t>
  </si>
  <si>
    <t>孙总</t>
  </si>
  <si>
    <t>小沛公地锅鸡</t>
  </si>
  <si>
    <t>佳养记百味鸡煲秦虹路店</t>
  </si>
  <si>
    <t>佳养记百味鸡煲文体路店</t>
  </si>
  <si>
    <t>湖北</t>
  </si>
  <si>
    <t>王贵仁九龙湖街店</t>
  </si>
  <si>
    <t>吉凤梅</t>
  </si>
  <si>
    <t>牛运霞虾仁水饺</t>
  </si>
  <si>
    <t>李总</t>
  </si>
  <si>
    <t>泰州</t>
  </si>
  <si>
    <t>京茶山手作茶物（靖江店）</t>
  </si>
  <si>
    <t>南通</t>
  </si>
  <si>
    <t>京茶山手作茶物（南通开发区店）</t>
  </si>
  <si>
    <t>京茶山手作茶物（备用机）</t>
  </si>
  <si>
    <t>无锡</t>
  </si>
  <si>
    <t>京茶山手作茶物（无锡公园街店）</t>
  </si>
  <si>
    <t>上海</t>
  </si>
  <si>
    <t>京茶山手作茶物（上海南桥镇店）</t>
  </si>
  <si>
    <t>云南</t>
  </si>
  <si>
    <t>王贵仁砂锅麻辣烫保山店</t>
  </si>
  <si>
    <t>徐总</t>
  </si>
  <si>
    <t>小邵果业</t>
  </si>
  <si>
    <t>小邵果业（宋墅路店）</t>
  </si>
  <si>
    <t>仇总</t>
  </si>
  <si>
    <t>小邵果业（南广店）</t>
  </si>
  <si>
    <t>无</t>
  </si>
  <si>
    <t>四道汤</t>
  </si>
  <si>
    <t>四道汤南京万达茂店</t>
  </si>
  <si>
    <t>袁总</t>
  </si>
  <si>
    <t>立项日期</t>
  </si>
  <si>
    <t>未完成原因</t>
  </si>
  <si>
    <t>项目类型</t>
  </si>
  <si>
    <t>上线模块</t>
  </si>
  <si>
    <t>销售人员</t>
  </si>
  <si>
    <t>小青森（宁波天一广场店）</t>
  </si>
  <si>
    <t>5月28</t>
  </si>
  <si>
    <t>6月份到店实施</t>
  </si>
  <si>
    <t>连锁</t>
  </si>
  <si>
    <t>SAAS+微信</t>
  </si>
  <si>
    <t>武耀</t>
  </si>
  <si>
    <t>  珍宝阁</t>
  </si>
  <si>
    <t>5月29</t>
  </si>
  <si>
    <t>7月份到店实施</t>
  </si>
  <si>
    <t>单店</t>
  </si>
  <si>
    <t>夏帆帆</t>
  </si>
  <si>
    <t>6月8号到店实施</t>
  </si>
  <si>
    <t>6月11号到店实施</t>
  </si>
  <si>
    <t>姓名</t>
  </si>
  <si>
    <t>日期</t>
  </si>
  <si>
    <t>加班内容</t>
  </si>
  <si>
    <t>补贴方式</t>
  </si>
  <si>
    <t>清明节值班和到拴宝水饺江浦店实施。</t>
  </si>
  <si>
    <t>前往四道汤万达茂店实施</t>
  </si>
  <si>
    <t>楼兰中央商场店驻店</t>
  </si>
  <si>
    <r>
      <t>6月</t>
    </r>
    <r>
      <rPr>
        <sz val="11"/>
        <color theme="1"/>
        <rFont val="宋体"/>
        <family val="3"/>
        <charset val="134"/>
        <scheme val="minor"/>
      </rPr>
      <t>20</t>
    </r>
    <phoneticPr fontId="19" type="noConversion"/>
  </si>
  <si>
    <t>常州</t>
    <phoneticPr fontId="19" type="noConversion"/>
  </si>
  <si>
    <t>镇江</t>
    <phoneticPr fontId="19" type="noConversion"/>
  </si>
  <si>
    <t>京茶山手作茶物（溧阳上河城店）</t>
    <phoneticPr fontId="19" type="noConversion"/>
  </si>
  <si>
    <t>京茶山手作茶物（丹阳店）</t>
    <phoneticPr fontId="19" type="noConversion"/>
  </si>
  <si>
    <t>小青森（宁波天一广场店）</t>
    <phoneticPr fontId="19" type="noConversion"/>
  </si>
  <si>
    <t>宁波</t>
    <phoneticPr fontId="19" type="noConversion"/>
  </si>
  <si>
    <t>小青森</t>
    <phoneticPr fontId="19" type="noConversion"/>
  </si>
  <si>
    <t>青森食品销售中心</t>
    <phoneticPr fontId="19" type="noConversion"/>
  </si>
  <si>
    <t>陈总</t>
    <phoneticPr fontId="19" type="noConversion"/>
  </si>
  <si>
    <t>南京路野餐饮管理有限公司</t>
    <phoneticPr fontId="19" type="noConversion"/>
  </si>
  <si>
    <t>小沛公地锅鸡（南通海安店）</t>
    <phoneticPr fontId="19" type="noConversion"/>
  </si>
  <si>
    <t>南通</t>
    <phoneticPr fontId="19" type="noConversion"/>
  </si>
  <si>
    <t>小沛公地锅鸡</t>
    <phoneticPr fontId="19" type="noConversion"/>
  </si>
  <si>
    <t>小青森（常州武进万达广场店）</t>
    <phoneticPr fontId="19" type="noConversion"/>
  </si>
  <si>
    <r>
      <t>6月</t>
    </r>
    <r>
      <rPr>
        <sz val="11"/>
        <rFont val="宋体"/>
        <family val="3"/>
        <charset val="134"/>
      </rPr>
      <t>12</t>
    </r>
    <phoneticPr fontId="19" type="noConversion"/>
  </si>
  <si>
    <r>
      <t>6月</t>
    </r>
    <r>
      <rPr>
        <sz val="11"/>
        <color theme="1"/>
        <rFont val="宋体"/>
        <family val="3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号到店实施</t>
    </r>
    <phoneticPr fontId="19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</si>
</sst>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sz val="11"/>
      <name val="宋体"/>
      <family val="3"/>
      <charset val="134"/>
      <scheme val="minor"/>
    </font>
    <font>
      <b/>
      <sz val="11"/>
      <color theme="1"/>
      <name val="等线"/>
      <charset val="134"/>
    </font>
    <font>
      <sz val="9"/>
      <color rgb="FFFF0000"/>
      <name val="宋体"/>
      <family val="3"/>
      <charset val="134"/>
      <scheme val="minor"/>
    </font>
    <font>
      <b/>
      <u/>
      <sz val="16"/>
      <color rgb="FFFF0000"/>
      <name val="宋体"/>
      <family val="3"/>
      <charset val="134"/>
      <scheme val="minor"/>
    </font>
    <font>
      <b/>
      <u/>
      <sz val="16"/>
      <color theme="1"/>
      <name val="宋体"/>
      <family val="3"/>
      <charset val="134"/>
      <scheme val="minor"/>
    </font>
    <font>
      <b/>
      <i/>
      <sz val="11"/>
      <color theme="1" tint="4.9989318521683403E-2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5" fillId="4" borderId="0" xfId="0" applyNumberFormat="1" applyFont="1" applyFill="1" applyBorder="1" applyAlignment="1">
      <alignment horizontal="center" vertical="center"/>
    </xf>
    <xf numFmtId="176" fontId="5" fillId="4" borderId="0" xfId="0" applyNumberFormat="1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0" borderId="0" xfId="0" applyFont="1">
      <alignment vertical="center"/>
    </xf>
    <xf numFmtId="0" fontId="9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176" fontId="0" fillId="0" borderId="1" xfId="0" applyNumberFormat="1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5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58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58" fontId="0" fillId="0" borderId="1" xfId="0" applyNumberFormat="1" applyBorder="1">
      <alignment vertical="center"/>
    </xf>
    <xf numFmtId="0" fontId="9" fillId="6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4" fillId="12" borderId="14" xfId="0" applyFont="1" applyFill="1" applyBorder="1" applyAlignment="1" applyProtection="1">
      <alignment horizontal="center" vertical="center"/>
      <protection locked="0"/>
    </xf>
    <xf numFmtId="0" fontId="14" fillId="13" borderId="14" xfId="0" applyFont="1" applyFill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left" vertical="center"/>
      <protection locked="0"/>
    </xf>
    <xf numFmtId="0" fontId="16" fillId="0" borderId="15" xfId="0" applyFont="1" applyFill="1" applyBorder="1" applyAlignment="1" applyProtection="1">
      <alignment horizontal="center" vertical="center" wrapText="1"/>
      <protection locked="0"/>
    </xf>
    <xf numFmtId="0" fontId="0" fillId="7" borderId="16" xfId="0" applyFill="1" applyBorder="1" applyAlignment="1" applyProtection="1">
      <alignment horizontal="center" vertical="center"/>
      <protection locked="0"/>
    </xf>
    <xf numFmtId="0" fontId="0" fillId="12" borderId="12" xfId="0" applyFill="1" applyBorder="1" applyAlignment="1" applyProtection="1">
      <alignment horizontal="center" vertical="center"/>
      <protection locked="0"/>
    </xf>
    <xf numFmtId="0" fontId="0" fillId="13" borderId="12" xfId="0" applyFill="1" applyBorder="1" applyAlignment="1" applyProtection="1">
      <alignment horizontal="center" vertical="center"/>
      <protection locked="0"/>
    </xf>
    <xf numFmtId="0" fontId="0" fillId="9" borderId="12" xfId="0" applyFill="1" applyBorder="1" applyAlignment="1" applyProtection="1">
      <alignment horizontal="center" vertical="center"/>
    </xf>
    <xf numFmtId="0" fontId="0" fillId="10" borderId="12" xfId="0" applyFill="1" applyBorder="1" applyAlignment="1" applyProtection="1">
      <alignment horizontal="center" vertical="center"/>
    </xf>
    <xf numFmtId="9" fontId="0" fillId="11" borderId="16" xfId="0" applyNumberFormat="1" applyFill="1" applyBorder="1" applyAlignment="1" applyProtection="1">
      <alignment horizontal="center" vertical="center"/>
    </xf>
    <xf numFmtId="0" fontId="16" fillId="0" borderId="17" xfId="0" applyFont="1" applyFill="1" applyBorder="1" applyAlignment="1" applyProtection="1">
      <alignment horizontal="center" vertical="center" wrapText="1"/>
      <protection locked="0"/>
    </xf>
    <xf numFmtId="0" fontId="0" fillId="7" borderId="18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</xf>
    <xf numFmtId="0" fontId="0" fillId="10" borderId="6" xfId="0" applyFill="1" applyBorder="1" applyAlignment="1" applyProtection="1">
      <alignment horizontal="center" vertical="center"/>
    </xf>
    <xf numFmtId="9" fontId="0" fillId="11" borderId="19" xfId="0" applyNumberFormat="1" applyFill="1" applyBorder="1" applyAlignment="1" applyProtection="1">
      <alignment horizontal="center" vertical="center"/>
    </xf>
    <xf numFmtId="0" fontId="16" fillId="0" borderId="2" xfId="0" applyFont="1" applyBorder="1" applyAlignment="1" applyProtection="1">
      <alignment vertical="center"/>
      <protection locked="0"/>
    </xf>
    <xf numFmtId="0" fontId="16" fillId="0" borderId="20" xfId="0" applyFont="1" applyBorder="1" applyAlignment="1" applyProtection="1">
      <alignment vertical="center"/>
      <protection locked="0"/>
    </xf>
    <xf numFmtId="0" fontId="16" fillId="0" borderId="21" xfId="0" applyFont="1" applyFill="1" applyBorder="1" applyAlignment="1" applyProtection="1">
      <alignment horizontal="center" vertical="center" wrapText="1"/>
      <protection locked="0"/>
    </xf>
    <xf numFmtId="0" fontId="0" fillId="7" borderId="22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13" borderId="14" xfId="0" applyFill="1" applyBorder="1" applyAlignment="1" applyProtection="1">
      <alignment horizontal="center" vertical="center"/>
      <protection locked="0"/>
    </xf>
    <xf numFmtId="0" fontId="0" fillId="9" borderId="23" xfId="0" applyFill="1" applyBorder="1" applyAlignment="1" applyProtection="1">
      <alignment horizontal="center" vertical="center"/>
    </xf>
    <xf numFmtId="0" fontId="0" fillId="10" borderId="23" xfId="0" applyFill="1" applyBorder="1" applyAlignment="1" applyProtection="1">
      <alignment horizontal="center" vertical="center"/>
    </xf>
    <xf numFmtId="9" fontId="0" fillId="11" borderId="24" xfId="0" applyNumberForma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 wrapText="1"/>
      <protection locked="0"/>
    </xf>
    <xf numFmtId="0" fontId="0" fillId="7" borderId="11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16" fillId="0" borderId="30" xfId="0" applyFont="1" applyFill="1" applyBorder="1" applyAlignment="1" applyProtection="1">
      <alignment horizontal="center" vertical="center" wrapText="1"/>
      <protection locked="0"/>
    </xf>
    <xf numFmtId="0" fontId="0" fillId="7" borderId="31" xfId="0" applyFill="1" applyBorder="1" applyAlignment="1" applyProtection="1">
      <alignment horizontal="center" vertical="center"/>
      <protection locked="0"/>
    </xf>
    <xf numFmtId="9" fontId="0" fillId="14" borderId="34" xfId="0" applyNumberFormat="1" applyFill="1" applyBorder="1" applyAlignment="1" applyProtection="1">
      <alignment horizontal="center" vertical="center"/>
    </xf>
    <xf numFmtId="9" fontId="0" fillId="14" borderId="36" xfId="0" applyNumberFormat="1" applyFill="1" applyBorder="1" applyAlignment="1" applyProtection="1">
      <alignment horizontal="center" vertical="center"/>
    </xf>
    <xf numFmtId="9" fontId="0" fillId="14" borderId="37" xfId="0" applyNumberForma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9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</xf>
    <xf numFmtId="9" fontId="12" fillId="0" borderId="10" xfId="0" applyNumberFormat="1" applyFont="1" applyBorder="1" applyAlignment="1" applyProtection="1">
      <alignment horizontal="center" vertical="center"/>
    </xf>
    <xf numFmtId="9" fontId="12" fillId="0" borderId="33" xfId="0" applyNumberFormat="1" applyFont="1" applyBorder="1" applyAlignment="1" applyProtection="1">
      <alignment horizontal="center" vertical="center"/>
    </xf>
    <xf numFmtId="0" fontId="15" fillId="8" borderId="12" xfId="0" applyFont="1" applyFill="1" applyBorder="1" applyAlignment="1" applyProtection="1">
      <alignment horizontal="center" vertical="center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  <protection locked="0"/>
    </xf>
    <xf numFmtId="0" fontId="16" fillId="0" borderId="25" xfId="0" applyFont="1" applyBorder="1" applyAlignment="1" applyProtection="1">
      <alignment horizontal="center" vertical="center"/>
      <protection locked="0"/>
    </xf>
    <xf numFmtId="0" fontId="16" fillId="0" borderId="27" xfId="0" applyFont="1" applyBorder="1" applyAlignment="1" applyProtection="1">
      <alignment horizontal="center" vertical="center"/>
      <protection locked="0"/>
    </xf>
    <xf numFmtId="0" fontId="16" fillId="0" borderId="32" xfId="0" applyFont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13" fillId="0" borderId="14" xfId="0" applyFont="1" applyFill="1" applyBorder="1" applyAlignment="1" applyProtection="1">
      <alignment horizontal="center" vertical="center"/>
      <protection locked="0"/>
    </xf>
    <xf numFmtId="0" fontId="14" fillId="7" borderId="12" xfId="0" applyFont="1" applyFill="1" applyBorder="1" applyAlignment="1" applyProtection="1">
      <alignment horizontal="center" vertical="center"/>
      <protection locked="0"/>
    </xf>
    <xf numFmtId="0" fontId="14" fillId="7" borderId="14" xfId="0" applyFont="1" applyFill="1" applyBorder="1" applyAlignment="1" applyProtection="1">
      <alignment horizontal="center" vertical="center"/>
      <protection locked="0"/>
    </xf>
    <xf numFmtId="0" fontId="14" fillId="9" borderId="12" xfId="0" applyFont="1" applyFill="1" applyBorder="1" applyAlignment="1" applyProtection="1">
      <alignment horizontal="center" vertical="center"/>
    </xf>
    <xf numFmtId="0" fontId="14" fillId="9" borderId="14" xfId="0" applyFont="1" applyFill="1" applyBorder="1" applyAlignment="1" applyProtection="1">
      <alignment horizontal="center" vertical="center"/>
    </xf>
    <xf numFmtId="0" fontId="14" fillId="10" borderId="12" xfId="0" applyFont="1" applyFill="1" applyBorder="1" applyAlignment="1" applyProtection="1">
      <alignment horizontal="center" vertical="center"/>
    </xf>
    <xf numFmtId="0" fontId="14" fillId="10" borderId="14" xfId="0" applyFont="1" applyFill="1" applyBorder="1" applyAlignment="1" applyProtection="1">
      <alignment horizontal="center" vertical="center"/>
    </xf>
    <xf numFmtId="9" fontId="14" fillId="11" borderId="12" xfId="0" applyNumberFormat="1" applyFont="1" applyFill="1" applyBorder="1" applyAlignment="1" applyProtection="1">
      <alignment horizontal="center" vertical="center"/>
    </xf>
    <xf numFmtId="9" fontId="14" fillId="11" borderId="14" xfId="0" applyNumberFormat="1" applyFont="1" applyFill="1" applyBorder="1" applyAlignment="1" applyProtection="1">
      <alignment horizontal="center" vertical="center"/>
    </xf>
    <xf numFmtId="9" fontId="14" fillId="14" borderId="34" xfId="0" applyNumberFormat="1" applyFont="1" applyFill="1" applyBorder="1" applyAlignment="1" applyProtection="1">
      <alignment horizontal="center" vertical="center"/>
    </xf>
    <xf numFmtId="9" fontId="14" fillId="14" borderId="35" xfId="0" applyNumberFormat="1" applyFont="1" applyFill="1" applyBorder="1" applyAlignment="1" applyProtection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58" fontId="17" fillId="0" borderId="1" xfId="0" applyNumberFormat="1" applyFont="1" applyBorder="1" applyAlignment="1">
      <alignment horizontal="center" vertical="center"/>
    </xf>
    <xf numFmtId="176" fontId="20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6" fillId="0" borderId="38" xfId="0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abSelected="1" topLeftCell="A4" workbookViewId="0">
      <selection activeCell="E13" sqref="E13"/>
    </sheetView>
  </sheetViews>
  <sheetFormatPr defaultColWidth="9" defaultRowHeight="13.5"/>
  <cols>
    <col min="1" max="1" width="6.25" customWidth="1"/>
    <col min="3" max="3" width="17.125" customWidth="1"/>
    <col min="4" max="4" width="15.875" customWidth="1"/>
    <col min="5" max="5" width="15.125" customWidth="1"/>
    <col min="6" max="6" width="14.625" customWidth="1"/>
    <col min="7" max="7" width="19.625" customWidth="1"/>
    <col min="8" max="8" width="18" customWidth="1"/>
    <col min="9" max="9" width="14" customWidth="1"/>
  </cols>
  <sheetData>
    <row r="1" spans="1:9" ht="64.5" customHeight="1">
      <c r="A1" s="94" t="s">
        <v>0</v>
      </c>
      <c r="B1" s="95"/>
      <c r="C1" s="95"/>
      <c r="D1" s="95"/>
      <c r="E1" s="95"/>
      <c r="F1" s="96"/>
      <c r="G1" s="96"/>
      <c r="H1" s="96"/>
      <c r="I1" s="96"/>
    </row>
    <row r="2" spans="1:9" ht="20.25">
      <c r="A2" s="97" t="s">
        <v>1</v>
      </c>
      <c r="B2" s="98"/>
      <c r="C2" s="99"/>
      <c r="D2" s="99"/>
      <c r="E2" s="99"/>
      <c r="F2" s="100"/>
      <c r="G2" s="100"/>
      <c r="H2" s="101"/>
      <c r="I2" s="102"/>
    </row>
    <row r="3" spans="1:9" ht="14.25">
      <c r="A3" s="104" t="s">
        <v>2</v>
      </c>
      <c r="B3" s="109" t="s">
        <v>3</v>
      </c>
      <c r="C3" s="111" t="s">
        <v>4</v>
      </c>
      <c r="D3" s="103" t="s">
        <v>5</v>
      </c>
      <c r="E3" s="103"/>
      <c r="F3" s="113" t="s">
        <v>6</v>
      </c>
      <c r="G3" s="115" t="s">
        <v>7</v>
      </c>
      <c r="H3" s="117" t="s">
        <v>8</v>
      </c>
      <c r="I3" s="119" t="s">
        <v>9</v>
      </c>
    </row>
    <row r="4" spans="1:9">
      <c r="A4" s="105"/>
      <c r="B4" s="110"/>
      <c r="C4" s="112"/>
      <c r="D4" s="59" t="s">
        <v>10</v>
      </c>
      <c r="E4" s="60" t="s">
        <v>11</v>
      </c>
      <c r="F4" s="114"/>
      <c r="G4" s="116"/>
      <c r="H4" s="118"/>
      <c r="I4" s="120"/>
    </row>
    <row r="5" spans="1:9">
      <c r="A5" s="61" t="s">
        <v>12</v>
      </c>
      <c r="B5" s="62"/>
      <c r="C5" s="63">
        <v>4</v>
      </c>
      <c r="D5" s="64">
        <v>5</v>
      </c>
      <c r="E5" s="65"/>
      <c r="F5" s="66">
        <v>5</v>
      </c>
      <c r="G5" s="67"/>
      <c r="H5" s="68">
        <f t="shared" ref="H5:H15" si="0">E5/F5</f>
        <v>0</v>
      </c>
      <c r="I5" s="91">
        <f t="shared" ref="I5:I15" si="1">F5/C5</f>
        <v>1.25</v>
      </c>
    </row>
    <row r="6" spans="1:9">
      <c r="A6" s="61" t="s">
        <v>13</v>
      </c>
      <c r="B6" s="69"/>
      <c r="C6" s="70">
        <v>3</v>
      </c>
      <c r="D6" s="71">
        <v>6</v>
      </c>
      <c r="E6" s="72"/>
      <c r="F6" s="73">
        <v>6</v>
      </c>
      <c r="G6" s="74"/>
      <c r="H6" s="75">
        <f t="shared" si="0"/>
        <v>0</v>
      </c>
      <c r="I6" s="92">
        <f t="shared" si="1"/>
        <v>2</v>
      </c>
    </row>
    <row r="7" spans="1:9">
      <c r="A7" s="76" t="s">
        <v>14</v>
      </c>
      <c r="B7" s="69"/>
      <c r="C7" s="70">
        <v>1</v>
      </c>
      <c r="D7" s="71">
        <v>4</v>
      </c>
      <c r="E7" s="72"/>
      <c r="F7" s="73">
        <v>4</v>
      </c>
      <c r="G7" s="74"/>
      <c r="H7" s="75">
        <f t="shared" si="0"/>
        <v>0</v>
      </c>
      <c r="I7" s="92">
        <f t="shared" si="1"/>
        <v>4</v>
      </c>
    </row>
    <row r="8" spans="1:9">
      <c r="A8" s="76" t="s">
        <v>15</v>
      </c>
      <c r="B8" s="69"/>
      <c r="C8" s="70">
        <v>5</v>
      </c>
      <c r="D8" s="71">
        <v>9</v>
      </c>
      <c r="E8" s="72"/>
      <c r="F8" s="73">
        <v>9</v>
      </c>
      <c r="G8" s="74"/>
      <c r="H8" s="75">
        <f t="shared" si="0"/>
        <v>0</v>
      </c>
      <c r="I8" s="92">
        <f t="shared" si="1"/>
        <v>1.8</v>
      </c>
    </row>
    <row r="9" spans="1:9">
      <c r="A9" s="77" t="s">
        <v>16</v>
      </c>
      <c r="B9" s="78"/>
      <c r="C9" s="79">
        <v>8</v>
      </c>
      <c r="D9" s="80">
        <v>16</v>
      </c>
      <c r="E9" s="81"/>
      <c r="F9" s="82">
        <v>16</v>
      </c>
      <c r="G9" s="83"/>
      <c r="H9" s="84">
        <f t="shared" si="0"/>
        <v>0</v>
      </c>
      <c r="I9" s="93">
        <f t="shared" si="1"/>
        <v>2</v>
      </c>
    </row>
    <row r="10" spans="1:9">
      <c r="A10" s="106" t="s">
        <v>17</v>
      </c>
      <c r="B10" s="85" t="s">
        <v>18</v>
      </c>
      <c r="C10" s="86"/>
      <c r="D10" s="64"/>
      <c r="E10" s="65"/>
      <c r="F10" s="66"/>
      <c r="G10" s="67"/>
      <c r="H10" s="68" t="e">
        <f t="shared" si="0"/>
        <v>#DIV/0!</v>
      </c>
      <c r="I10" s="91" t="e">
        <f t="shared" si="1"/>
        <v>#DIV/0!</v>
      </c>
    </row>
    <row r="11" spans="1:9">
      <c r="A11" s="107"/>
      <c r="B11" s="85" t="s">
        <v>19</v>
      </c>
      <c r="C11" s="87">
        <v>3</v>
      </c>
      <c r="D11" s="71"/>
      <c r="E11" s="72"/>
      <c r="F11" s="73"/>
      <c r="G11" s="74"/>
      <c r="H11" s="75" t="e">
        <f t="shared" si="0"/>
        <v>#DIV/0!</v>
      </c>
      <c r="I11" s="92">
        <f t="shared" si="1"/>
        <v>0</v>
      </c>
    </row>
    <row r="12" spans="1:9">
      <c r="A12" s="107"/>
      <c r="B12" s="85" t="s">
        <v>20</v>
      </c>
      <c r="C12" s="87"/>
      <c r="D12" s="71">
        <v>5</v>
      </c>
      <c r="E12" s="72"/>
      <c r="F12" s="73">
        <v>5</v>
      </c>
      <c r="G12" s="74"/>
      <c r="H12" s="75">
        <f t="shared" si="0"/>
        <v>0</v>
      </c>
      <c r="I12" s="92" t="e">
        <f t="shared" si="1"/>
        <v>#DIV/0!</v>
      </c>
    </row>
    <row r="13" spans="1:9">
      <c r="A13" s="107"/>
      <c r="B13" s="85" t="s">
        <v>21</v>
      </c>
      <c r="C13" s="87">
        <v>2</v>
      </c>
      <c r="D13" s="71">
        <v>3</v>
      </c>
      <c r="E13" s="72">
        <v>4</v>
      </c>
      <c r="F13" s="73">
        <v>7</v>
      </c>
      <c r="G13" s="74">
        <v>0</v>
      </c>
      <c r="H13" s="75">
        <f t="shared" si="0"/>
        <v>0.57142857142857095</v>
      </c>
      <c r="I13" s="92">
        <f t="shared" si="1"/>
        <v>3.5</v>
      </c>
    </row>
    <row r="14" spans="1:9">
      <c r="A14" s="107"/>
      <c r="B14" s="88" t="s">
        <v>22</v>
      </c>
      <c r="C14" s="87">
        <v>2</v>
      </c>
      <c r="D14" s="71">
        <v>0</v>
      </c>
      <c r="E14" s="72">
        <v>0</v>
      </c>
      <c r="F14" s="73">
        <f t="shared" ref="F14:F15" si="2">D14+E14</f>
        <v>0</v>
      </c>
      <c r="G14" s="74">
        <v>3</v>
      </c>
      <c r="H14" s="75" t="e">
        <f t="shared" si="0"/>
        <v>#DIV/0!</v>
      </c>
      <c r="I14" s="92">
        <f t="shared" si="1"/>
        <v>0</v>
      </c>
    </row>
    <row r="15" spans="1:9">
      <c r="A15" s="129"/>
      <c r="B15" s="89"/>
      <c r="C15" s="90"/>
      <c r="D15" s="80"/>
      <c r="E15" s="81"/>
      <c r="F15" s="82">
        <f t="shared" si="2"/>
        <v>0</v>
      </c>
      <c r="G15" s="83">
        <f t="shared" ref="G15" si="3">C15-F15</f>
        <v>0</v>
      </c>
      <c r="H15" s="84" t="e">
        <f t="shared" si="0"/>
        <v>#DIV/0!</v>
      </c>
      <c r="I15" s="93" t="e">
        <f t="shared" si="1"/>
        <v>#DIV/0!</v>
      </c>
    </row>
    <row r="16" spans="1:9">
      <c r="A16" s="107" t="s">
        <v>23</v>
      </c>
      <c r="B16" s="85">
        <v>23</v>
      </c>
      <c r="C16" s="86">
        <v>0</v>
      </c>
      <c r="D16" s="64">
        <v>1</v>
      </c>
      <c r="E16" s="65">
        <v>0</v>
      </c>
      <c r="F16" s="66">
        <v>1</v>
      </c>
      <c r="G16" s="67">
        <v>2</v>
      </c>
      <c r="H16" s="68">
        <f t="shared" ref="H16:H45" si="4">E16/F16</f>
        <v>0</v>
      </c>
      <c r="I16" s="91" t="e">
        <f t="shared" ref="I16:I45" si="5">F16/C16</f>
        <v>#DIV/0!</v>
      </c>
    </row>
    <row r="17" spans="1:9">
      <c r="A17" s="107"/>
      <c r="B17" s="88">
        <v>24</v>
      </c>
      <c r="C17" s="87">
        <v>1</v>
      </c>
      <c r="D17" s="71">
        <v>0</v>
      </c>
      <c r="E17" s="72"/>
      <c r="F17" s="73">
        <f t="shared" ref="F17:F45" si="6">D17+E17</f>
        <v>0</v>
      </c>
      <c r="G17" s="74">
        <f t="shared" ref="G17:G45" si="7">C17-F17</f>
        <v>1</v>
      </c>
      <c r="H17" s="75" t="e">
        <f t="shared" si="4"/>
        <v>#DIV/0!</v>
      </c>
      <c r="I17" s="92">
        <f t="shared" si="5"/>
        <v>0</v>
      </c>
    </row>
    <row r="18" spans="1:9">
      <c r="A18" s="107"/>
      <c r="B18" s="88">
        <v>25</v>
      </c>
      <c r="C18" s="87">
        <v>0</v>
      </c>
      <c r="D18" s="71">
        <v>1</v>
      </c>
      <c r="E18" s="72">
        <v>3</v>
      </c>
      <c r="F18" s="73">
        <f t="shared" si="6"/>
        <v>4</v>
      </c>
      <c r="G18" s="74">
        <v>1</v>
      </c>
      <c r="H18" s="75">
        <f t="shared" si="4"/>
        <v>0.75</v>
      </c>
      <c r="I18" s="92" t="e">
        <f t="shared" si="5"/>
        <v>#DIV/0!</v>
      </c>
    </row>
    <row r="19" spans="1:9">
      <c r="A19" s="107"/>
      <c r="B19" s="88"/>
      <c r="C19" s="87"/>
      <c r="D19" s="71"/>
      <c r="E19" s="72"/>
      <c r="F19" s="73">
        <f t="shared" si="6"/>
        <v>0</v>
      </c>
      <c r="G19" s="74">
        <f t="shared" si="7"/>
        <v>0</v>
      </c>
      <c r="H19" s="75" t="e">
        <f t="shared" si="4"/>
        <v>#DIV/0!</v>
      </c>
      <c r="I19" s="92" t="e">
        <f t="shared" si="5"/>
        <v>#DIV/0!</v>
      </c>
    </row>
    <row r="20" spans="1:9">
      <c r="A20" s="107"/>
      <c r="B20" s="88"/>
      <c r="C20" s="87"/>
      <c r="D20" s="71"/>
      <c r="E20" s="72"/>
      <c r="F20" s="73">
        <f t="shared" si="6"/>
        <v>0</v>
      </c>
      <c r="G20" s="74">
        <f t="shared" si="7"/>
        <v>0</v>
      </c>
      <c r="H20" s="75" t="e">
        <f t="shared" si="4"/>
        <v>#DIV/0!</v>
      </c>
      <c r="I20" s="92" t="e">
        <f t="shared" si="5"/>
        <v>#DIV/0!</v>
      </c>
    </row>
    <row r="21" spans="1:9">
      <c r="A21" s="108"/>
      <c r="B21" s="89"/>
      <c r="C21" s="90"/>
      <c r="D21" s="80"/>
      <c r="E21" s="81"/>
      <c r="F21" s="82">
        <f t="shared" si="6"/>
        <v>0</v>
      </c>
      <c r="G21" s="83">
        <f t="shared" si="7"/>
        <v>0</v>
      </c>
      <c r="H21" s="84" t="e">
        <f t="shared" si="4"/>
        <v>#DIV/0!</v>
      </c>
      <c r="I21" s="93" t="e">
        <f t="shared" si="5"/>
        <v>#DIV/0!</v>
      </c>
    </row>
    <row r="22" spans="1:9">
      <c r="A22" s="107"/>
      <c r="B22" s="85"/>
      <c r="C22" s="86"/>
      <c r="D22" s="64"/>
      <c r="E22" s="65"/>
      <c r="F22" s="66">
        <f t="shared" si="6"/>
        <v>0</v>
      </c>
      <c r="G22" s="67">
        <f t="shared" si="7"/>
        <v>0</v>
      </c>
      <c r="H22" s="68" t="e">
        <f t="shared" si="4"/>
        <v>#DIV/0!</v>
      </c>
      <c r="I22" s="91" t="e">
        <f t="shared" si="5"/>
        <v>#DIV/0!</v>
      </c>
    </row>
    <row r="23" spans="1:9">
      <c r="A23" s="107"/>
      <c r="B23" s="88"/>
      <c r="C23" s="87"/>
      <c r="D23" s="71"/>
      <c r="E23" s="72"/>
      <c r="F23" s="73">
        <f t="shared" si="6"/>
        <v>0</v>
      </c>
      <c r="G23" s="74">
        <f t="shared" si="7"/>
        <v>0</v>
      </c>
      <c r="H23" s="75" t="e">
        <f t="shared" si="4"/>
        <v>#DIV/0!</v>
      </c>
      <c r="I23" s="92" t="e">
        <f t="shared" si="5"/>
        <v>#DIV/0!</v>
      </c>
    </row>
    <row r="24" spans="1:9">
      <c r="A24" s="107"/>
      <c r="B24" s="88"/>
      <c r="C24" s="87"/>
      <c r="D24" s="71"/>
      <c r="E24" s="72"/>
      <c r="F24" s="73">
        <f t="shared" si="6"/>
        <v>0</v>
      </c>
      <c r="G24" s="74">
        <f t="shared" si="7"/>
        <v>0</v>
      </c>
      <c r="H24" s="75" t="e">
        <f t="shared" si="4"/>
        <v>#DIV/0!</v>
      </c>
      <c r="I24" s="92" t="e">
        <f t="shared" si="5"/>
        <v>#DIV/0!</v>
      </c>
    </row>
    <row r="25" spans="1:9">
      <c r="A25" s="107"/>
      <c r="B25" s="88"/>
      <c r="C25" s="87"/>
      <c r="D25" s="71"/>
      <c r="E25" s="72"/>
      <c r="F25" s="73">
        <f t="shared" si="6"/>
        <v>0</v>
      </c>
      <c r="G25" s="74">
        <f t="shared" si="7"/>
        <v>0</v>
      </c>
      <c r="H25" s="75" t="e">
        <f t="shared" si="4"/>
        <v>#DIV/0!</v>
      </c>
      <c r="I25" s="92" t="e">
        <f t="shared" si="5"/>
        <v>#DIV/0!</v>
      </c>
    </row>
    <row r="26" spans="1:9">
      <c r="A26" s="107"/>
      <c r="B26" s="88"/>
      <c r="C26" s="87"/>
      <c r="D26" s="71"/>
      <c r="E26" s="72"/>
      <c r="F26" s="73">
        <f t="shared" si="6"/>
        <v>0</v>
      </c>
      <c r="G26" s="74">
        <f t="shared" si="7"/>
        <v>0</v>
      </c>
      <c r="H26" s="75" t="e">
        <f t="shared" si="4"/>
        <v>#DIV/0!</v>
      </c>
      <c r="I26" s="92" t="e">
        <f t="shared" si="5"/>
        <v>#DIV/0!</v>
      </c>
    </row>
    <row r="27" spans="1:9">
      <c r="A27" s="108"/>
      <c r="B27" s="89"/>
      <c r="C27" s="90"/>
      <c r="D27" s="80"/>
      <c r="E27" s="81"/>
      <c r="F27" s="82">
        <f t="shared" si="6"/>
        <v>0</v>
      </c>
      <c r="G27" s="83">
        <f t="shared" si="7"/>
        <v>0</v>
      </c>
      <c r="H27" s="84" t="e">
        <f t="shared" si="4"/>
        <v>#DIV/0!</v>
      </c>
      <c r="I27" s="93" t="e">
        <f t="shared" si="5"/>
        <v>#DIV/0!</v>
      </c>
    </row>
    <row r="28" spans="1:9">
      <c r="A28" s="107"/>
      <c r="B28" s="85"/>
      <c r="C28" s="86"/>
      <c r="D28" s="64"/>
      <c r="E28" s="65"/>
      <c r="F28" s="66">
        <f t="shared" si="6"/>
        <v>0</v>
      </c>
      <c r="G28" s="67">
        <f t="shared" si="7"/>
        <v>0</v>
      </c>
      <c r="H28" s="68" t="e">
        <f t="shared" si="4"/>
        <v>#DIV/0!</v>
      </c>
      <c r="I28" s="91" t="e">
        <f t="shared" si="5"/>
        <v>#DIV/0!</v>
      </c>
    </row>
    <row r="29" spans="1:9">
      <c r="A29" s="107"/>
      <c r="B29" s="88"/>
      <c r="C29" s="87"/>
      <c r="D29" s="71"/>
      <c r="E29" s="72"/>
      <c r="F29" s="73">
        <f t="shared" si="6"/>
        <v>0</v>
      </c>
      <c r="G29" s="74">
        <f t="shared" si="7"/>
        <v>0</v>
      </c>
      <c r="H29" s="75" t="e">
        <f t="shared" si="4"/>
        <v>#DIV/0!</v>
      </c>
      <c r="I29" s="92" t="e">
        <f t="shared" si="5"/>
        <v>#DIV/0!</v>
      </c>
    </row>
    <row r="30" spans="1:9">
      <c r="A30" s="107"/>
      <c r="B30" s="88"/>
      <c r="C30" s="87"/>
      <c r="D30" s="71"/>
      <c r="E30" s="72"/>
      <c r="F30" s="73">
        <f t="shared" si="6"/>
        <v>0</v>
      </c>
      <c r="G30" s="74">
        <f t="shared" si="7"/>
        <v>0</v>
      </c>
      <c r="H30" s="75" t="e">
        <f t="shared" si="4"/>
        <v>#DIV/0!</v>
      </c>
      <c r="I30" s="92" t="e">
        <f t="shared" si="5"/>
        <v>#DIV/0!</v>
      </c>
    </row>
    <row r="31" spans="1:9">
      <c r="A31" s="107"/>
      <c r="B31" s="88"/>
      <c r="C31" s="87"/>
      <c r="D31" s="71"/>
      <c r="E31" s="72"/>
      <c r="F31" s="73">
        <f t="shared" si="6"/>
        <v>0</v>
      </c>
      <c r="G31" s="74">
        <f t="shared" si="7"/>
        <v>0</v>
      </c>
      <c r="H31" s="75" t="e">
        <f t="shared" si="4"/>
        <v>#DIV/0!</v>
      </c>
      <c r="I31" s="92" t="e">
        <f t="shared" si="5"/>
        <v>#DIV/0!</v>
      </c>
    </row>
    <row r="32" spans="1:9">
      <c r="A32" s="107"/>
      <c r="B32" s="88"/>
      <c r="C32" s="87"/>
      <c r="D32" s="71"/>
      <c r="E32" s="72"/>
      <c r="F32" s="73">
        <f t="shared" si="6"/>
        <v>0</v>
      </c>
      <c r="G32" s="74">
        <f t="shared" si="7"/>
        <v>0</v>
      </c>
      <c r="H32" s="75" t="e">
        <f t="shared" si="4"/>
        <v>#DIV/0!</v>
      </c>
      <c r="I32" s="92" t="e">
        <f t="shared" si="5"/>
        <v>#DIV/0!</v>
      </c>
    </row>
    <row r="33" spans="1:9">
      <c r="A33" s="108"/>
      <c r="B33" s="89"/>
      <c r="C33" s="90"/>
      <c r="D33" s="80"/>
      <c r="E33" s="81"/>
      <c r="F33" s="82">
        <f t="shared" si="6"/>
        <v>0</v>
      </c>
      <c r="G33" s="83">
        <f t="shared" si="7"/>
        <v>0</v>
      </c>
      <c r="H33" s="84" t="e">
        <f t="shared" si="4"/>
        <v>#DIV/0!</v>
      </c>
      <c r="I33" s="93" t="e">
        <f t="shared" si="5"/>
        <v>#DIV/0!</v>
      </c>
    </row>
    <row r="34" spans="1:9">
      <c r="A34" s="107"/>
      <c r="B34" s="85"/>
      <c r="C34" s="86"/>
      <c r="D34" s="64"/>
      <c r="E34" s="65"/>
      <c r="F34" s="66">
        <f t="shared" si="6"/>
        <v>0</v>
      </c>
      <c r="G34" s="67">
        <f t="shared" si="7"/>
        <v>0</v>
      </c>
      <c r="H34" s="68" t="e">
        <f t="shared" si="4"/>
        <v>#DIV/0!</v>
      </c>
      <c r="I34" s="91" t="e">
        <f t="shared" si="5"/>
        <v>#DIV/0!</v>
      </c>
    </row>
    <row r="35" spans="1:9">
      <c r="A35" s="107"/>
      <c r="B35" s="88"/>
      <c r="C35" s="87"/>
      <c r="D35" s="71"/>
      <c r="E35" s="72"/>
      <c r="F35" s="73">
        <f t="shared" si="6"/>
        <v>0</v>
      </c>
      <c r="G35" s="74">
        <f t="shared" si="7"/>
        <v>0</v>
      </c>
      <c r="H35" s="75" t="e">
        <f t="shared" si="4"/>
        <v>#DIV/0!</v>
      </c>
      <c r="I35" s="92" t="e">
        <f t="shared" si="5"/>
        <v>#DIV/0!</v>
      </c>
    </row>
    <row r="36" spans="1:9">
      <c r="A36" s="107"/>
      <c r="B36" s="88"/>
      <c r="C36" s="87"/>
      <c r="D36" s="71"/>
      <c r="E36" s="72"/>
      <c r="F36" s="73">
        <f t="shared" si="6"/>
        <v>0</v>
      </c>
      <c r="G36" s="74">
        <f t="shared" si="7"/>
        <v>0</v>
      </c>
      <c r="H36" s="75" t="e">
        <f t="shared" si="4"/>
        <v>#DIV/0!</v>
      </c>
      <c r="I36" s="92" t="e">
        <f t="shared" si="5"/>
        <v>#DIV/0!</v>
      </c>
    </row>
    <row r="37" spans="1:9">
      <c r="A37" s="107"/>
      <c r="B37" s="88"/>
      <c r="C37" s="87"/>
      <c r="D37" s="71"/>
      <c r="E37" s="72"/>
      <c r="F37" s="73">
        <f t="shared" si="6"/>
        <v>0</v>
      </c>
      <c r="G37" s="74">
        <f t="shared" si="7"/>
        <v>0</v>
      </c>
      <c r="H37" s="75" t="e">
        <f t="shared" si="4"/>
        <v>#DIV/0!</v>
      </c>
      <c r="I37" s="92" t="e">
        <f t="shared" si="5"/>
        <v>#DIV/0!</v>
      </c>
    </row>
    <row r="38" spans="1:9">
      <c r="A38" s="107"/>
      <c r="B38" s="88"/>
      <c r="C38" s="87"/>
      <c r="D38" s="71"/>
      <c r="E38" s="72"/>
      <c r="F38" s="73">
        <f t="shared" si="6"/>
        <v>0</v>
      </c>
      <c r="G38" s="74">
        <f t="shared" si="7"/>
        <v>0</v>
      </c>
      <c r="H38" s="75" t="e">
        <f t="shared" si="4"/>
        <v>#DIV/0!</v>
      </c>
      <c r="I38" s="92" t="e">
        <f t="shared" si="5"/>
        <v>#DIV/0!</v>
      </c>
    </row>
    <row r="39" spans="1:9">
      <c r="A39" s="108"/>
      <c r="B39" s="89"/>
      <c r="C39" s="90"/>
      <c r="D39" s="80"/>
      <c r="E39" s="81"/>
      <c r="F39" s="82">
        <f t="shared" si="6"/>
        <v>0</v>
      </c>
      <c r="G39" s="83">
        <f t="shared" si="7"/>
        <v>0</v>
      </c>
      <c r="H39" s="84" t="e">
        <f t="shared" si="4"/>
        <v>#DIV/0!</v>
      </c>
      <c r="I39" s="93" t="e">
        <f t="shared" si="5"/>
        <v>#DIV/0!</v>
      </c>
    </row>
    <row r="40" spans="1:9">
      <c r="A40" s="107"/>
      <c r="B40" s="85"/>
      <c r="C40" s="86"/>
      <c r="D40" s="64"/>
      <c r="E40" s="65"/>
      <c r="F40" s="66">
        <f t="shared" si="6"/>
        <v>0</v>
      </c>
      <c r="G40" s="67">
        <f t="shared" si="7"/>
        <v>0</v>
      </c>
      <c r="H40" s="68" t="e">
        <f t="shared" si="4"/>
        <v>#DIV/0!</v>
      </c>
      <c r="I40" s="91" t="e">
        <f t="shared" si="5"/>
        <v>#DIV/0!</v>
      </c>
    </row>
    <row r="41" spans="1:9">
      <c r="A41" s="107"/>
      <c r="B41" s="85"/>
      <c r="C41" s="87"/>
      <c r="D41" s="71"/>
      <c r="E41" s="72"/>
      <c r="F41" s="73">
        <f t="shared" si="6"/>
        <v>0</v>
      </c>
      <c r="G41" s="74">
        <f t="shared" si="7"/>
        <v>0</v>
      </c>
      <c r="H41" s="75" t="e">
        <f t="shared" si="4"/>
        <v>#DIV/0!</v>
      </c>
      <c r="I41" s="92" t="e">
        <f t="shared" si="5"/>
        <v>#DIV/0!</v>
      </c>
    </row>
    <row r="42" spans="1:9">
      <c r="A42" s="107"/>
      <c r="B42" s="85"/>
      <c r="C42" s="87"/>
      <c r="D42" s="71"/>
      <c r="E42" s="72"/>
      <c r="F42" s="73">
        <f t="shared" si="6"/>
        <v>0</v>
      </c>
      <c r="G42" s="74">
        <f t="shared" si="7"/>
        <v>0</v>
      </c>
      <c r="H42" s="75" t="e">
        <f t="shared" si="4"/>
        <v>#DIV/0!</v>
      </c>
      <c r="I42" s="92" t="e">
        <f t="shared" si="5"/>
        <v>#DIV/0!</v>
      </c>
    </row>
    <row r="43" spans="1:9">
      <c r="A43" s="107"/>
      <c r="B43" s="85"/>
      <c r="C43" s="87"/>
      <c r="D43" s="71"/>
      <c r="E43" s="72"/>
      <c r="F43" s="73">
        <f t="shared" si="6"/>
        <v>0</v>
      </c>
      <c r="G43" s="74">
        <f t="shared" si="7"/>
        <v>0</v>
      </c>
      <c r="H43" s="75" t="e">
        <f t="shared" si="4"/>
        <v>#DIV/0!</v>
      </c>
      <c r="I43" s="92" t="e">
        <f t="shared" si="5"/>
        <v>#DIV/0!</v>
      </c>
    </row>
    <row r="44" spans="1:9">
      <c r="A44" s="107"/>
      <c r="B44" s="85"/>
      <c r="C44" s="87"/>
      <c r="D44" s="71"/>
      <c r="E44" s="72"/>
      <c r="F44" s="73">
        <f t="shared" si="6"/>
        <v>0</v>
      </c>
      <c r="G44" s="74">
        <f t="shared" si="7"/>
        <v>0</v>
      </c>
      <c r="H44" s="75" t="e">
        <f t="shared" si="4"/>
        <v>#DIV/0!</v>
      </c>
      <c r="I44" s="92" t="e">
        <f t="shared" si="5"/>
        <v>#DIV/0!</v>
      </c>
    </row>
    <row r="45" spans="1:9">
      <c r="A45" s="108"/>
      <c r="B45" s="89"/>
      <c r="C45" s="90"/>
      <c r="D45" s="80"/>
      <c r="E45" s="81"/>
      <c r="F45" s="82">
        <f t="shared" si="6"/>
        <v>0</v>
      </c>
      <c r="G45" s="83">
        <f t="shared" si="7"/>
        <v>0</v>
      </c>
      <c r="H45" s="84" t="e">
        <f t="shared" si="4"/>
        <v>#DIV/0!</v>
      </c>
      <c r="I45" s="93" t="e">
        <f t="shared" si="5"/>
        <v>#DIV/0!</v>
      </c>
    </row>
  </sheetData>
  <mergeCells count="16">
    <mergeCell ref="A16:A21"/>
    <mergeCell ref="A22:A27"/>
    <mergeCell ref="A28:A33"/>
    <mergeCell ref="A34:A39"/>
    <mergeCell ref="A40:A45"/>
    <mergeCell ref="A1:I1"/>
    <mergeCell ref="A2:I2"/>
    <mergeCell ref="D3:E3"/>
    <mergeCell ref="A3:A4"/>
    <mergeCell ref="A10:A15"/>
    <mergeCell ref="B3:B4"/>
    <mergeCell ref="C3:C4"/>
    <mergeCell ref="F3:F4"/>
    <mergeCell ref="G3:G4"/>
    <mergeCell ref="H3:H4"/>
    <mergeCell ref="I3:I4"/>
  </mergeCells>
  <phoneticPr fontId="1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3"/>
  <sheetViews>
    <sheetView topLeftCell="A49" workbookViewId="0">
      <selection activeCell="H63" sqref="H63"/>
    </sheetView>
  </sheetViews>
  <sheetFormatPr defaultColWidth="9.75" defaultRowHeight="13.5"/>
  <cols>
    <col min="1" max="2" width="12.875" customWidth="1"/>
    <col min="3" max="3" width="15" customWidth="1"/>
    <col min="4" max="4" width="26.375" customWidth="1"/>
    <col min="5" max="5" width="21.375" customWidth="1"/>
    <col min="6" max="6" width="14.75" customWidth="1"/>
    <col min="7" max="7" width="10.25" customWidth="1"/>
    <col min="8" max="8" width="31.25" customWidth="1"/>
    <col min="9" max="9" width="9.875" customWidth="1"/>
    <col min="10" max="10" width="13.875" customWidth="1"/>
    <col min="11" max="11" width="18" customWidth="1"/>
    <col min="12" max="14" width="15" customWidth="1"/>
    <col min="16" max="16" width="11.875" customWidth="1"/>
  </cols>
  <sheetData>
    <row r="1" spans="1:15" s="40" customFormat="1" ht="27">
      <c r="A1" s="42" t="s">
        <v>24</v>
      </c>
      <c r="B1" s="43" t="s">
        <v>25</v>
      </c>
      <c r="C1" s="43" t="s">
        <v>26</v>
      </c>
      <c r="D1" s="43" t="s">
        <v>27</v>
      </c>
      <c r="E1" s="43" t="s">
        <v>28</v>
      </c>
      <c r="F1" s="43" t="s">
        <v>29</v>
      </c>
      <c r="G1" s="43" t="s">
        <v>30</v>
      </c>
      <c r="H1" s="44" t="s">
        <v>31</v>
      </c>
      <c r="I1" s="55" t="s">
        <v>32</v>
      </c>
      <c r="J1" s="43" t="s">
        <v>33</v>
      </c>
      <c r="K1" s="43" t="s">
        <v>34</v>
      </c>
      <c r="L1" s="42" t="s">
        <v>35</v>
      </c>
      <c r="M1" s="42" t="s">
        <v>36</v>
      </c>
      <c r="N1" s="42" t="s">
        <v>37</v>
      </c>
      <c r="O1" s="42" t="s">
        <v>38</v>
      </c>
    </row>
    <row r="2" spans="1:15" s="1" customFormat="1">
      <c r="A2" s="2">
        <v>51</v>
      </c>
      <c r="B2" s="45">
        <v>43073</v>
      </c>
      <c r="C2" s="9" t="s">
        <v>39</v>
      </c>
      <c r="D2" s="9" t="s">
        <v>40</v>
      </c>
      <c r="E2" s="9" t="s">
        <v>41</v>
      </c>
      <c r="F2" s="9" t="s">
        <v>42</v>
      </c>
      <c r="G2" s="2">
        <v>76109183</v>
      </c>
      <c r="H2" s="9" t="s">
        <v>40</v>
      </c>
      <c r="I2" s="9" t="s">
        <v>42</v>
      </c>
      <c r="J2" s="9" t="s">
        <v>43</v>
      </c>
      <c r="K2" s="9">
        <v>18061296271</v>
      </c>
      <c r="L2" s="9" t="s">
        <v>44</v>
      </c>
      <c r="M2" s="9" t="s">
        <v>45</v>
      </c>
      <c r="N2" s="9">
        <v>13812966236</v>
      </c>
      <c r="O2" s="2" t="s">
        <v>46</v>
      </c>
    </row>
    <row r="3" spans="1:15" s="1" customFormat="1">
      <c r="A3" s="2">
        <v>52</v>
      </c>
      <c r="B3" s="45">
        <v>43095</v>
      </c>
      <c r="C3" s="9" t="s">
        <v>39</v>
      </c>
      <c r="D3" s="9" t="s">
        <v>47</v>
      </c>
      <c r="E3" s="9" t="s">
        <v>48</v>
      </c>
      <c r="F3" s="9" t="s">
        <v>42</v>
      </c>
      <c r="G3" s="2">
        <v>76115178</v>
      </c>
      <c r="H3" s="9" t="s">
        <v>47</v>
      </c>
      <c r="I3" s="9" t="s">
        <v>42</v>
      </c>
      <c r="J3" s="9" t="s">
        <v>43</v>
      </c>
      <c r="K3" s="9">
        <v>18061296271</v>
      </c>
      <c r="L3" s="9" t="s">
        <v>49</v>
      </c>
      <c r="M3" s="9" t="s">
        <v>50</v>
      </c>
      <c r="N3" s="9">
        <v>18326308555</v>
      </c>
      <c r="O3" s="2" t="s">
        <v>46</v>
      </c>
    </row>
    <row r="4" spans="1:15" s="1" customFormat="1">
      <c r="A4" s="2">
        <v>52</v>
      </c>
      <c r="B4" s="45">
        <v>43077</v>
      </c>
      <c r="C4" s="9" t="s">
        <v>39</v>
      </c>
      <c r="D4" s="9" t="s">
        <v>51</v>
      </c>
      <c r="E4" s="9" t="s">
        <v>51</v>
      </c>
      <c r="F4" s="9" t="s">
        <v>42</v>
      </c>
      <c r="G4" s="2">
        <v>76113166</v>
      </c>
      <c r="H4" s="9" t="s">
        <v>52</v>
      </c>
      <c r="I4" s="9" t="s">
        <v>42</v>
      </c>
      <c r="J4" s="9" t="s">
        <v>43</v>
      </c>
      <c r="K4" s="9">
        <v>18061296271</v>
      </c>
      <c r="L4" s="9" t="s">
        <v>53</v>
      </c>
      <c r="M4" s="9" t="s">
        <v>50</v>
      </c>
      <c r="N4" s="9">
        <v>13913841691</v>
      </c>
      <c r="O4" s="2" t="s">
        <v>54</v>
      </c>
    </row>
    <row r="5" spans="1:15" s="1" customFormat="1">
      <c r="A5" s="2">
        <v>2</v>
      </c>
      <c r="B5" s="45">
        <v>43105</v>
      </c>
      <c r="C5" s="9" t="s">
        <v>39</v>
      </c>
      <c r="D5" s="9" t="s">
        <v>55</v>
      </c>
      <c r="E5" s="9" t="s">
        <v>56</v>
      </c>
      <c r="F5" s="9" t="s">
        <v>57</v>
      </c>
      <c r="G5" s="2">
        <v>76119036</v>
      </c>
      <c r="H5" s="9" t="s">
        <v>58</v>
      </c>
      <c r="I5" s="9" t="s">
        <v>42</v>
      </c>
      <c r="J5" s="9" t="s">
        <v>43</v>
      </c>
      <c r="K5" s="9">
        <v>18061296271</v>
      </c>
      <c r="L5" s="9" t="s">
        <v>59</v>
      </c>
      <c r="M5" s="9" t="s">
        <v>50</v>
      </c>
      <c r="N5" s="9">
        <v>13655118116</v>
      </c>
      <c r="O5" s="2" t="s">
        <v>46</v>
      </c>
    </row>
    <row r="6" spans="1:15" s="1" customFormat="1">
      <c r="A6" s="2">
        <v>2</v>
      </c>
      <c r="B6" s="45">
        <v>43105</v>
      </c>
      <c r="C6" s="9" t="s">
        <v>39</v>
      </c>
      <c r="D6" s="9" t="s">
        <v>60</v>
      </c>
      <c r="E6" s="9" t="s">
        <v>61</v>
      </c>
      <c r="F6" s="9" t="s">
        <v>62</v>
      </c>
      <c r="G6" s="2">
        <v>76120311</v>
      </c>
      <c r="H6" s="9" t="s">
        <v>63</v>
      </c>
      <c r="I6" s="9" t="s">
        <v>42</v>
      </c>
      <c r="J6" s="9" t="s">
        <v>43</v>
      </c>
      <c r="K6" s="9">
        <v>18061296271</v>
      </c>
      <c r="L6" s="9" t="s">
        <v>64</v>
      </c>
      <c r="M6" s="9" t="s">
        <v>50</v>
      </c>
      <c r="N6" s="9">
        <v>15150815370</v>
      </c>
      <c r="O6" s="2" t="s">
        <v>54</v>
      </c>
    </row>
    <row r="7" spans="1:15" s="1" customFormat="1">
      <c r="A7" s="2">
        <v>3</v>
      </c>
      <c r="B7" s="45"/>
      <c r="C7" s="9"/>
      <c r="D7" s="9"/>
      <c r="E7" s="9"/>
      <c r="F7" s="9"/>
      <c r="G7" s="2"/>
      <c r="H7" s="9"/>
      <c r="I7" s="9"/>
      <c r="J7" s="9"/>
      <c r="K7" s="9"/>
      <c r="L7" s="9"/>
      <c r="M7" s="9"/>
      <c r="N7" s="9"/>
      <c r="O7" s="2"/>
    </row>
    <row r="8" spans="1:15" s="1" customFormat="1">
      <c r="A8" s="2">
        <v>4</v>
      </c>
      <c r="B8" s="45"/>
      <c r="C8" s="9"/>
      <c r="D8" s="9"/>
      <c r="E8" s="9"/>
      <c r="F8" s="9"/>
      <c r="G8" s="2"/>
      <c r="H8" s="9"/>
      <c r="I8" s="9"/>
      <c r="J8" s="9"/>
      <c r="K8" s="9"/>
      <c r="L8" s="9"/>
      <c r="M8" s="9"/>
      <c r="N8" s="9"/>
      <c r="O8" s="2"/>
    </row>
    <row r="9" spans="1:15" s="1" customFormat="1">
      <c r="A9" s="2">
        <v>5</v>
      </c>
      <c r="B9" s="45" t="s">
        <v>65</v>
      </c>
      <c r="C9" s="9"/>
      <c r="D9" s="9" t="s">
        <v>66</v>
      </c>
      <c r="E9" s="9" t="s">
        <v>66</v>
      </c>
      <c r="F9" s="9" t="s">
        <v>42</v>
      </c>
      <c r="G9" s="2">
        <v>76128299</v>
      </c>
      <c r="H9" s="9" t="s">
        <v>66</v>
      </c>
      <c r="I9" s="9" t="s">
        <v>42</v>
      </c>
      <c r="J9" s="9" t="s">
        <v>43</v>
      </c>
      <c r="K9" s="9">
        <v>18061296271</v>
      </c>
      <c r="L9" s="9" t="s">
        <v>67</v>
      </c>
      <c r="M9" s="9" t="s">
        <v>50</v>
      </c>
      <c r="N9" s="9">
        <v>13451811185</v>
      </c>
      <c r="O9" s="2" t="s">
        <v>46</v>
      </c>
    </row>
    <row r="10" spans="1:15" s="1" customFormat="1">
      <c r="A10" s="2">
        <v>5</v>
      </c>
      <c r="B10" s="45" t="s">
        <v>65</v>
      </c>
      <c r="C10" s="9"/>
      <c r="D10" s="9" t="s">
        <v>68</v>
      </c>
      <c r="E10" s="9" t="s">
        <v>68</v>
      </c>
      <c r="F10" s="9" t="s">
        <v>42</v>
      </c>
      <c r="G10" s="2">
        <v>76116635</v>
      </c>
      <c r="H10" s="9" t="s">
        <v>69</v>
      </c>
      <c r="I10" s="9" t="s">
        <v>42</v>
      </c>
      <c r="J10" s="9" t="s">
        <v>43</v>
      </c>
      <c r="K10" s="9">
        <v>18061296271</v>
      </c>
      <c r="L10" s="9" t="s">
        <v>70</v>
      </c>
      <c r="M10" s="9" t="s">
        <v>50</v>
      </c>
      <c r="N10" s="9">
        <v>18551671169</v>
      </c>
      <c r="O10" s="2" t="s">
        <v>46</v>
      </c>
    </row>
    <row r="11" spans="1:15" s="1" customFormat="1">
      <c r="A11" s="2">
        <v>5</v>
      </c>
      <c r="B11" s="45" t="s">
        <v>65</v>
      </c>
      <c r="C11" s="9"/>
      <c r="D11" s="9" t="s">
        <v>71</v>
      </c>
      <c r="E11" s="9" t="s">
        <v>72</v>
      </c>
      <c r="F11" s="9" t="s">
        <v>42</v>
      </c>
      <c r="G11" s="2">
        <v>76123028</v>
      </c>
      <c r="H11" s="9" t="s">
        <v>73</v>
      </c>
      <c r="I11" s="9" t="s">
        <v>42</v>
      </c>
      <c r="J11" s="9" t="s">
        <v>43</v>
      </c>
      <c r="K11" s="9">
        <v>18061296271</v>
      </c>
      <c r="L11" s="9" t="s">
        <v>74</v>
      </c>
      <c r="M11" s="9" t="s">
        <v>50</v>
      </c>
      <c r="N11" s="9">
        <v>13770313685</v>
      </c>
      <c r="O11" s="2" t="s">
        <v>46</v>
      </c>
    </row>
    <row r="12" spans="1:15" s="1" customFormat="1" ht="14.25" customHeight="1">
      <c r="A12" s="2">
        <v>5</v>
      </c>
      <c r="B12" s="45" t="s">
        <v>65</v>
      </c>
      <c r="C12" s="9"/>
      <c r="D12" s="9" t="s">
        <v>75</v>
      </c>
      <c r="E12" s="9" t="s">
        <v>75</v>
      </c>
      <c r="F12" s="9" t="s">
        <v>42</v>
      </c>
      <c r="G12" s="2">
        <v>76129852</v>
      </c>
      <c r="H12" s="9" t="s">
        <v>75</v>
      </c>
      <c r="I12" s="9" t="s">
        <v>42</v>
      </c>
      <c r="J12" s="9" t="s">
        <v>43</v>
      </c>
      <c r="K12" s="9">
        <v>18061296271</v>
      </c>
      <c r="L12" s="9" t="s">
        <v>70</v>
      </c>
      <c r="M12" s="9" t="s">
        <v>50</v>
      </c>
      <c r="N12" s="9">
        <v>18251380104</v>
      </c>
      <c r="O12" s="2" t="s">
        <v>46</v>
      </c>
    </row>
    <row r="13" spans="1:15" s="1" customFormat="1">
      <c r="A13" s="2">
        <v>10</v>
      </c>
      <c r="B13" s="45" t="s">
        <v>76</v>
      </c>
      <c r="C13" s="2"/>
      <c r="D13" s="9" t="s">
        <v>77</v>
      </c>
      <c r="E13" s="9" t="s">
        <v>78</v>
      </c>
      <c r="F13" s="9" t="s">
        <v>42</v>
      </c>
      <c r="G13" s="2">
        <v>76133273</v>
      </c>
      <c r="H13" s="9" t="s">
        <v>77</v>
      </c>
      <c r="I13" s="9" t="s">
        <v>42</v>
      </c>
      <c r="J13" s="9" t="s">
        <v>43</v>
      </c>
      <c r="K13" s="9">
        <v>18061296271</v>
      </c>
      <c r="L13" s="9" t="s">
        <v>79</v>
      </c>
      <c r="M13" s="9" t="s">
        <v>50</v>
      </c>
      <c r="N13" s="2">
        <v>15955551912</v>
      </c>
      <c r="O13" s="2" t="s">
        <v>46</v>
      </c>
    </row>
    <row r="14" spans="1:15" s="1" customFormat="1">
      <c r="A14" s="2"/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s="1" customFormat="1">
      <c r="A15" s="2"/>
      <c r="B15" s="46"/>
      <c r="C15" s="9"/>
      <c r="D15" s="9"/>
      <c r="E15" s="9"/>
      <c r="F15" s="9"/>
      <c r="G15" s="2"/>
      <c r="H15" s="9"/>
      <c r="I15" s="9"/>
      <c r="J15" s="9"/>
      <c r="K15" s="2"/>
      <c r="L15" s="9"/>
      <c r="M15" s="9"/>
      <c r="N15" s="2"/>
      <c r="O15" s="2"/>
    </row>
    <row r="16" spans="1:15" s="1" customFormat="1">
      <c r="A16" s="2">
        <v>13</v>
      </c>
      <c r="B16" s="46">
        <v>43187</v>
      </c>
      <c r="C16" s="9" t="s">
        <v>80</v>
      </c>
      <c r="D16" s="9" t="s">
        <v>81</v>
      </c>
      <c r="E16" s="9" t="s">
        <v>82</v>
      </c>
      <c r="F16" s="9" t="s">
        <v>42</v>
      </c>
      <c r="G16" s="2">
        <v>76137157</v>
      </c>
      <c r="H16" s="9" t="s">
        <v>83</v>
      </c>
      <c r="I16" s="9" t="s">
        <v>42</v>
      </c>
      <c r="J16" s="9" t="s">
        <v>43</v>
      </c>
      <c r="K16" s="9">
        <v>18061296271</v>
      </c>
      <c r="L16" s="9" t="s">
        <v>84</v>
      </c>
      <c r="M16" s="9" t="s">
        <v>50</v>
      </c>
      <c r="N16" s="2">
        <v>13377789827</v>
      </c>
      <c r="O16" s="2" t="s">
        <v>46</v>
      </c>
    </row>
    <row r="17" spans="1:15" s="1" customFormat="1">
      <c r="A17" s="2">
        <v>13</v>
      </c>
      <c r="B17" s="46">
        <v>43187</v>
      </c>
      <c r="C17" s="9" t="s">
        <v>80</v>
      </c>
      <c r="D17" s="9" t="s">
        <v>81</v>
      </c>
      <c r="E17" s="9" t="s">
        <v>82</v>
      </c>
      <c r="F17" s="9" t="s">
        <v>42</v>
      </c>
      <c r="G17" s="2">
        <v>76138176</v>
      </c>
      <c r="H17" s="9" t="s">
        <v>85</v>
      </c>
      <c r="I17" s="9" t="s">
        <v>42</v>
      </c>
      <c r="J17" s="9" t="s">
        <v>43</v>
      </c>
      <c r="K17" s="9">
        <v>18061296271</v>
      </c>
      <c r="L17" s="9" t="s">
        <v>86</v>
      </c>
      <c r="M17" s="9" t="s">
        <v>50</v>
      </c>
      <c r="N17" s="2">
        <v>15765025678</v>
      </c>
      <c r="O17" s="2" t="s">
        <v>46</v>
      </c>
    </row>
    <row r="18" spans="1:15" s="1" customFormat="1">
      <c r="A18" s="2">
        <v>13</v>
      </c>
      <c r="B18" s="46">
        <v>43187</v>
      </c>
      <c r="C18" s="9" t="s">
        <v>80</v>
      </c>
      <c r="D18" s="9" t="s">
        <v>81</v>
      </c>
      <c r="E18" s="9" t="s">
        <v>82</v>
      </c>
      <c r="F18" s="9" t="s">
        <v>42</v>
      </c>
      <c r="G18" s="2">
        <v>76152209</v>
      </c>
      <c r="H18" s="9" t="s">
        <v>87</v>
      </c>
      <c r="I18" s="9" t="s">
        <v>42</v>
      </c>
      <c r="J18" s="9" t="s">
        <v>43</v>
      </c>
      <c r="K18" s="9">
        <v>18061296271</v>
      </c>
      <c r="L18" s="9" t="s">
        <v>88</v>
      </c>
      <c r="M18" s="9" t="s">
        <v>50</v>
      </c>
      <c r="N18" s="2">
        <v>13836247287</v>
      </c>
      <c r="O18" s="2" t="s">
        <v>46</v>
      </c>
    </row>
    <row r="19" spans="1:15" s="1" customFormat="1">
      <c r="A19" s="2">
        <v>13</v>
      </c>
      <c r="B19" s="46">
        <v>43187</v>
      </c>
      <c r="C19" s="9" t="s">
        <v>80</v>
      </c>
      <c r="D19" s="9" t="s">
        <v>81</v>
      </c>
      <c r="E19" s="9" t="s">
        <v>82</v>
      </c>
      <c r="F19" s="9" t="s">
        <v>42</v>
      </c>
      <c r="G19" s="2">
        <v>76152210</v>
      </c>
      <c r="H19" s="9" t="s">
        <v>89</v>
      </c>
      <c r="I19" s="9" t="s">
        <v>42</v>
      </c>
      <c r="J19" s="9" t="s">
        <v>43</v>
      </c>
      <c r="K19" s="9">
        <v>18061296271</v>
      </c>
      <c r="L19" s="9" t="s">
        <v>90</v>
      </c>
      <c r="M19" s="9" t="s">
        <v>50</v>
      </c>
      <c r="N19" s="2">
        <v>18358878921</v>
      </c>
      <c r="O19" s="2" t="s">
        <v>46</v>
      </c>
    </row>
    <row r="20" spans="1:15" s="1" customFormat="1">
      <c r="A20" s="2">
        <v>13</v>
      </c>
      <c r="B20" s="46">
        <v>43187</v>
      </c>
      <c r="C20" s="9" t="s">
        <v>80</v>
      </c>
      <c r="D20" s="9" t="s">
        <v>81</v>
      </c>
      <c r="E20" s="9" t="s">
        <v>82</v>
      </c>
      <c r="F20" s="9" t="s">
        <v>42</v>
      </c>
      <c r="G20" s="2">
        <v>76128178</v>
      </c>
      <c r="H20" s="9" t="s">
        <v>91</v>
      </c>
      <c r="I20" s="9" t="s">
        <v>42</v>
      </c>
      <c r="J20" s="9" t="s">
        <v>43</v>
      </c>
      <c r="K20" s="9">
        <v>18061296271</v>
      </c>
      <c r="L20" s="9" t="s">
        <v>92</v>
      </c>
      <c r="M20" s="9" t="s">
        <v>50</v>
      </c>
      <c r="N20" s="2">
        <v>15611074292</v>
      </c>
      <c r="O20" s="2" t="s">
        <v>46</v>
      </c>
    </row>
    <row r="21" spans="1:15" s="1" customFormat="1">
      <c r="A21" s="2">
        <v>13</v>
      </c>
      <c r="B21" s="46">
        <v>43190</v>
      </c>
      <c r="C21" s="9" t="s">
        <v>80</v>
      </c>
      <c r="D21" s="9" t="s">
        <v>93</v>
      </c>
      <c r="E21" s="9" t="s">
        <v>94</v>
      </c>
      <c r="F21" s="9" t="s">
        <v>42</v>
      </c>
      <c r="G21" s="2">
        <v>76152981</v>
      </c>
      <c r="H21" s="9" t="s">
        <v>95</v>
      </c>
      <c r="I21" s="9" t="s">
        <v>42</v>
      </c>
      <c r="J21" s="9" t="s">
        <v>43</v>
      </c>
      <c r="K21" s="9">
        <v>18061296271</v>
      </c>
      <c r="L21" s="9" t="s">
        <v>96</v>
      </c>
      <c r="M21" s="9" t="s">
        <v>50</v>
      </c>
      <c r="N21" s="2">
        <v>15205276843</v>
      </c>
      <c r="O21" s="9" t="s">
        <v>54</v>
      </c>
    </row>
    <row r="22" spans="1:15" s="1" customFormat="1">
      <c r="A22" s="2">
        <v>13</v>
      </c>
      <c r="B22" s="46">
        <v>43190</v>
      </c>
      <c r="C22" s="9" t="s">
        <v>80</v>
      </c>
      <c r="D22" s="9" t="s">
        <v>97</v>
      </c>
      <c r="E22" s="9" t="s">
        <v>98</v>
      </c>
      <c r="F22" s="9" t="s">
        <v>42</v>
      </c>
      <c r="G22" s="2">
        <v>76139116</v>
      </c>
      <c r="H22" s="9" t="s">
        <v>98</v>
      </c>
      <c r="I22" s="9" t="s">
        <v>42</v>
      </c>
      <c r="J22" s="9" t="s">
        <v>43</v>
      </c>
      <c r="K22" s="9">
        <v>18061296271</v>
      </c>
      <c r="L22" s="9" t="s">
        <v>99</v>
      </c>
      <c r="M22" s="9" t="s">
        <v>50</v>
      </c>
      <c r="N22" s="2">
        <v>18100625855</v>
      </c>
      <c r="O22" s="2" t="s">
        <v>46</v>
      </c>
    </row>
    <row r="23" spans="1:15" s="1" customFormat="1">
      <c r="A23" s="2">
        <v>13</v>
      </c>
      <c r="B23" s="46">
        <v>43190</v>
      </c>
      <c r="C23" s="9" t="s">
        <v>80</v>
      </c>
      <c r="D23" s="9" t="s">
        <v>97</v>
      </c>
      <c r="E23" s="9" t="s">
        <v>100</v>
      </c>
      <c r="F23" s="9" t="s">
        <v>42</v>
      </c>
      <c r="G23" s="2">
        <v>76139122</v>
      </c>
      <c r="H23" s="9" t="s">
        <v>100</v>
      </c>
      <c r="I23" s="9" t="s">
        <v>42</v>
      </c>
      <c r="J23" s="9" t="s">
        <v>43</v>
      </c>
      <c r="K23" s="9">
        <v>18061296271</v>
      </c>
      <c r="L23" s="9" t="s">
        <v>99</v>
      </c>
      <c r="M23" s="9" t="s">
        <v>50</v>
      </c>
      <c r="N23" s="2">
        <v>18100625855</v>
      </c>
      <c r="O23" s="2" t="s">
        <v>46</v>
      </c>
    </row>
    <row r="24" spans="1:15">
      <c r="A24" s="3"/>
      <c r="B24" s="47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s="1" customFormat="1">
      <c r="A25" s="2">
        <v>16</v>
      </c>
      <c r="B25" s="46">
        <v>43208</v>
      </c>
      <c r="C25" s="9" t="s">
        <v>80</v>
      </c>
      <c r="D25" s="9" t="s">
        <v>93</v>
      </c>
      <c r="E25" s="9" t="s">
        <v>94</v>
      </c>
      <c r="F25" s="9" t="s">
        <v>42</v>
      </c>
      <c r="G25" s="2">
        <v>76153979</v>
      </c>
      <c r="H25" s="48" t="s">
        <v>101</v>
      </c>
      <c r="I25" s="9" t="s">
        <v>42</v>
      </c>
      <c r="J25" s="9" t="s">
        <v>43</v>
      </c>
      <c r="K25" s="9">
        <v>18061296271</v>
      </c>
      <c r="L25" s="9" t="s">
        <v>102</v>
      </c>
      <c r="M25" s="9" t="s">
        <v>50</v>
      </c>
      <c r="N25" s="2">
        <v>18651662888</v>
      </c>
      <c r="O25" s="2" t="s">
        <v>54</v>
      </c>
    </row>
    <row r="26" spans="1:15" s="1" customFormat="1">
      <c r="A26" s="2">
        <v>16</v>
      </c>
      <c r="B26" s="46">
        <v>43208</v>
      </c>
      <c r="C26" s="9" t="s">
        <v>80</v>
      </c>
      <c r="D26" s="9" t="s">
        <v>81</v>
      </c>
      <c r="E26" s="9" t="s">
        <v>82</v>
      </c>
      <c r="F26" s="9" t="s">
        <v>42</v>
      </c>
      <c r="G26" s="2">
        <v>76156173</v>
      </c>
      <c r="H26" s="48" t="s">
        <v>103</v>
      </c>
      <c r="I26" s="9" t="s">
        <v>42</v>
      </c>
      <c r="J26" s="9" t="s">
        <v>43</v>
      </c>
      <c r="K26" s="9">
        <v>18061296271</v>
      </c>
      <c r="L26" s="9" t="s">
        <v>104</v>
      </c>
      <c r="M26" s="9" t="s">
        <v>50</v>
      </c>
      <c r="N26" s="2">
        <v>15979166367</v>
      </c>
      <c r="O26" s="2" t="s">
        <v>54</v>
      </c>
    </row>
    <row r="27" spans="1:15" s="1" customFormat="1">
      <c r="A27" s="2">
        <v>16</v>
      </c>
      <c r="B27" s="46">
        <v>43208</v>
      </c>
      <c r="C27" s="9" t="s">
        <v>80</v>
      </c>
      <c r="D27" s="9" t="s">
        <v>105</v>
      </c>
      <c r="E27" s="9" t="s">
        <v>105</v>
      </c>
      <c r="F27" s="9" t="s">
        <v>42</v>
      </c>
      <c r="G27" s="2">
        <v>76156167</v>
      </c>
      <c r="H27" s="9" t="s">
        <v>105</v>
      </c>
      <c r="I27" s="9" t="s">
        <v>42</v>
      </c>
      <c r="J27" s="9" t="s">
        <v>43</v>
      </c>
      <c r="K27" s="9">
        <v>18061296271</v>
      </c>
      <c r="L27" s="9" t="s">
        <v>106</v>
      </c>
      <c r="M27" s="9" t="s">
        <v>50</v>
      </c>
      <c r="N27" s="2">
        <v>13914760249</v>
      </c>
      <c r="O27" s="2" t="s">
        <v>46</v>
      </c>
    </row>
    <row r="28" spans="1:15" s="1" customFormat="1">
      <c r="A28" s="2">
        <v>16</v>
      </c>
      <c r="B28" s="46">
        <v>43208</v>
      </c>
      <c r="C28" s="9" t="s">
        <v>80</v>
      </c>
      <c r="D28" s="9" t="s">
        <v>107</v>
      </c>
      <c r="E28" s="9" t="s">
        <v>107</v>
      </c>
      <c r="F28" s="9" t="s">
        <v>42</v>
      </c>
      <c r="G28" s="2">
        <v>76152838</v>
      </c>
      <c r="H28" s="48" t="s">
        <v>108</v>
      </c>
      <c r="I28" s="9" t="s">
        <v>42</v>
      </c>
      <c r="J28" s="9" t="s">
        <v>43</v>
      </c>
      <c r="K28" s="9">
        <v>18061296271</v>
      </c>
      <c r="L28" s="9" t="s">
        <v>109</v>
      </c>
      <c r="M28" s="9" t="s">
        <v>50</v>
      </c>
      <c r="N28" s="9">
        <v>18851058032</v>
      </c>
      <c r="O28" s="2" t="s">
        <v>54</v>
      </c>
    </row>
    <row r="29" spans="1:15" s="1" customFormat="1">
      <c r="A29" s="2">
        <v>16</v>
      </c>
      <c r="B29" s="46">
        <v>43208</v>
      </c>
      <c r="C29" s="9" t="s">
        <v>80</v>
      </c>
      <c r="D29" s="9" t="s">
        <v>107</v>
      </c>
      <c r="E29" s="9" t="s">
        <v>110</v>
      </c>
      <c r="F29" s="9" t="s">
        <v>42</v>
      </c>
      <c r="G29" s="2">
        <v>76152851</v>
      </c>
      <c r="H29" s="48" t="s">
        <v>110</v>
      </c>
      <c r="I29" s="9" t="s">
        <v>42</v>
      </c>
      <c r="J29" s="9" t="s">
        <v>43</v>
      </c>
      <c r="K29" s="9">
        <v>18061296271</v>
      </c>
      <c r="L29" s="9" t="s">
        <v>109</v>
      </c>
      <c r="M29" s="9" t="s">
        <v>50</v>
      </c>
      <c r="N29" s="49">
        <v>18851058032</v>
      </c>
      <c r="O29" s="2" t="s">
        <v>46</v>
      </c>
    </row>
    <row r="30" spans="1:15" s="1" customFormat="1">
      <c r="A30" s="2">
        <v>16</v>
      </c>
      <c r="B30" s="46">
        <v>43208</v>
      </c>
      <c r="C30" s="9" t="s">
        <v>80</v>
      </c>
      <c r="D30" s="9" t="s">
        <v>111</v>
      </c>
      <c r="E30" s="9" t="s">
        <v>112</v>
      </c>
      <c r="F30" s="9" t="s">
        <v>42</v>
      </c>
      <c r="G30" s="2">
        <v>76138868</v>
      </c>
      <c r="H30" s="48" t="s">
        <v>113</v>
      </c>
      <c r="I30" s="9" t="s">
        <v>42</v>
      </c>
      <c r="J30" s="9" t="s">
        <v>43</v>
      </c>
      <c r="K30" s="9">
        <v>18061296271</v>
      </c>
      <c r="L30" s="9" t="s">
        <v>114</v>
      </c>
      <c r="M30" s="9" t="s">
        <v>50</v>
      </c>
      <c r="N30" s="2">
        <v>18511805661</v>
      </c>
      <c r="O30" s="9" t="s">
        <v>46</v>
      </c>
    </row>
    <row r="31" spans="1:15" s="1" customFormat="1">
      <c r="A31" s="2">
        <v>16</v>
      </c>
      <c r="B31" s="46">
        <v>43208</v>
      </c>
      <c r="C31" s="9" t="s">
        <v>80</v>
      </c>
      <c r="D31" s="9" t="s">
        <v>93</v>
      </c>
      <c r="E31" s="9" t="s">
        <v>94</v>
      </c>
      <c r="F31" s="9" t="s">
        <v>42</v>
      </c>
      <c r="G31" s="9">
        <v>76128369</v>
      </c>
      <c r="H31" s="48" t="s">
        <v>115</v>
      </c>
      <c r="I31" s="9" t="s">
        <v>42</v>
      </c>
      <c r="J31" s="9" t="s">
        <v>43</v>
      </c>
      <c r="K31" s="9">
        <v>18061296271</v>
      </c>
      <c r="L31" s="9" t="s">
        <v>102</v>
      </c>
      <c r="M31" s="9" t="s">
        <v>50</v>
      </c>
      <c r="N31" s="2">
        <v>15189977010</v>
      </c>
      <c r="O31" s="2" t="s">
        <v>54</v>
      </c>
    </row>
    <row r="32" spans="1:15" s="1" customFormat="1">
      <c r="A32" s="2">
        <v>16</v>
      </c>
      <c r="B32" s="46">
        <v>43208</v>
      </c>
      <c r="C32" s="9" t="s">
        <v>80</v>
      </c>
      <c r="D32" s="9" t="s">
        <v>93</v>
      </c>
      <c r="E32" s="9" t="s">
        <v>94</v>
      </c>
      <c r="F32" s="9" t="s">
        <v>42</v>
      </c>
      <c r="G32" s="9">
        <v>76128810</v>
      </c>
      <c r="H32" s="48" t="s">
        <v>116</v>
      </c>
      <c r="I32" s="9" t="s">
        <v>42</v>
      </c>
      <c r="J32" s="9" t="s">
        <v>43</v>
      </c>
      <c r="K32" s="9">
        <v>18061296271</v>
      </c>
      <c r="L32" s="9" t="s">
        <v>102</v>
      </c>
      <c r="M32" s="9" t="s">
        <v>50</v>
      </c>
      <c r="N32" s="2">
        <v>15189977010</v>
      </c>
      <c r="O32" s="2" t="s">
        <v>54</v>
      </c>
    </row>
    <row r="33" spans="1:15" s="1" customFormat="1">
      <c r="A33" s="2">
        <v>16</v>
      </c>
      <c r="B33" s="46">
        <v>43208</v>
      </c>
      <c r="C33" s="9" t="s">
        <v>80</v>
      </c>
      <c r="D33" s="9" t="s">
        <v>93</v>
      </c>
      <c r="E33" s="9" t="s">
        <v>94</v>
      </c>
      <c r="F33" s="9" t="s">
        <v>42</v>
      </c>
      <c r="G33" s="9">
        <v>76126516</v>
      </c>
      <c r="H33" s="48" t="s">
        <v>117</v>
      </c>
      <c r="I33" s="9" t="s">
        <v>42</v>
      </c>
      <c r="J33" s="9" t="s">
        <v>43</v>
      </c>
      <c r="K33" s="9">
        <v>18061296271</v>
      </c>
      <c r="L33" s="9" t="s">
        <v>102</v>
      </c>
      <c r="M33" s="9" t="s">
        <v>50</v>
      </c>
      <c r="N33" s="2">
        <v>15189977010</v>
      </c>
      <c r="O33" s="2" t="s">
        <v>54</v>
      </c>
    </row>
    <row r="34" spans="1:15" s="1" customFormat="1">
      <c r="A34" s="2">
        <v>16</v>
      </c>
      <c r="B34" s="46">
        <v>43208</v>
      </c>
      <c r="C34" s="9" t="s">
        <v>80</v>
      </c>
      <c r="D34" s="9" t="s">
        <v>93</v>
      </c>
      <c r="E34" s="9" t="s">
        <v>94</v>
      </c>
      <c r="F34" s="9" t="s">
        <v>42</v>
      </c>
      <c r="G34" s="9">
        <v>76123630</v>
      </c>
      <c r="H34" s="48" t="s">
        <v>118</v>
      </c>
      <c r="I34" s="9" t="s">
        <v>42</v>
      </c>
      <c r="J34" s="9" t="s">
        <v>43</v>
      </c>
      <c r="K34" s="9">
        <v>18061296271</v>
      </c>
      <c r="L34" s="9" t="s">
        <v>102</v>
      </c>
      <c r="M34" s="9" t="s">
        <v>50</v>
      </c>
      <c r="N34" s="2">
        <v>15189977010</v>
      </c>
      <c r="O34" s="2" t="s">
        <v>54</v>
      </c>
    </row>
    <row r="35" spans="1:15" s="1" customFormat="1">
      <c r="A35" s="2">
        <v>16</v>
      </c>
      <c r="B35" s="46">
        <v>43208</v>
      </c>
      <c r="C35" s="9" t="s">
        <v>80</v>
      </c>
      <c r="D35" s="9" t="s">
        <v>93</v>
      </c>
      <c r="E35" s="9" t="s">
        <v>94</v>
      </c>
      <c r="F35" s="9" t="s">
        <v>42</v>
      </c>
      <c r="G35" s="9">
        <v>76153981</v>
      </c>
      <c r="H35" s="48" t="s">
        <v>119</v>
      </c>
      <c r="I35" s="9" t="s">
        <v>42</v>
      </c>
      <c r="J35" s="9" t="s">
        <v>43</v>
      </c>
      <c r="K35" s="9">
        <v>18061296271</v>
      </c>
      <c r="L35" s="9" t="s">
        <v>102</v>
      </c>
      <c r="M35" s="9" t="s">
        <v>50</v>
      </c>
      <c r="N35" s="2">
        <v>15189977010</v>
      </c>
      <c r="O35" s="2" t="s">
        <v>54</v>
      </c>
    </row>
    <row r="36" spans="1:15" s="1" customFormat="1">
      <c r="A36" s="2">
        <v>16</v>
      </c>
      <c r="B36" s="46">
        <v>43208</v>
      </c>
      <c r="C36" s="9" t="s">
        <v>80</v>
      </c>
      <c r="D36" s="9" t="s">
        <v>93</v>
      </c>
      <c r="E36" s="9" t="s">
        <v>94</v>
      </c>
      <c r="F36" s="9" t="s">
        <v>42</v>
      </c>
      <c r="G36" s="9">
        <v>76158096</v>
      </c>
      <c r="H36" s="48" t="s">
        <v>120</v>
      </c>
      <c r="I36" s="9" t="s">
        <v>42</v>
      </c>
      <c r="J36" s="9" t="s">
        <v>43</v>
      </c>
      <c r="K36" s="9">
        <v>18061296271</v>
      </c>
      <c r="L36" s="9" t="s">
        <v>102</v>
      </c>
      <c r="M36" s="9" t="s">
        <v>50</v>
      </c>
      <c r="N36" s="2">
        <v>15189977010</v>
      </c>
      <c r="O36" s="2" t="s">
        <v>54</v>
      </c>
    </row>
    <row r="37" spans="1:15" s="1" customFormat="1">
      <c r="A37" s="2">
        <v>16</v>
      </c>
      <c r="B37" s="46">
        <v>43208</v>
      </c>
      <c r="C37" s="9" t="s">
        <v>80</v>
      </c>
      <c r="D37" s="9" t="s">
        <v>93</v>
      </c>
      <c r="E37" s="9" t="s">
        <v>94</v>
      </c>
      <c r="F37" s="9" t="s">
        <v>42</v>
      </c>
      <c r="G37" s="2">
        <v>76159921</v>
      </c>
      <c r="H37" s="48" t="s">
        <v>121</v>
      </c>
      <c r="I37" s="9" t="s">
        <v>42</v>
      </c>
      <c r="J37" s="9" t="s">
        <v>43</v>
      </c>
      <c r="K37" s="9">
        <v>18061296271</v>
      </c>
      <c r="L37" s="9" t="s">
        <v>102</v>
      </c>
      <c r="M37" s="9" t="s">
        <v>50</v>
      </c>
      <c r="N37" s="2">
        <v>15189977010</v>
      </c>
      <c r="O37" s="2" t="s">
        <v>54</v>
      </c>
    </row>
    <row r="38" spans="1:15" s="1" customFormat="1">
      <c r="A38" s="2">
        <v>16</v>
      </c>
      <c r="B38" s="46">
        <v>43208</v>
      </c>
      <c r="C38" s="9" t="s">
        <v>80</v>
      </c>
      <c r="D38" s="9" t="s">
        <v>81</v>
      </c>
      <c r="E38" s="9" t="s">
        <v>82</v>
      </c>
      <c r="F38" s="9" t="s">
        <v>42</v>
      </c>
      <c r="G38" s="2">
        <v>76160131</v>
      </c>
      <c r="H38" s="48" t="s">
        <v>122</v>
      </c>
      <c r="I38" s="9" t="s">
        <v>42</v>
      </c>
      <c r="J38" s="9" t="s">
        <v>43</v>
      </c>
      <c r="K38" s="9">
        <v>18061296271</v>
      </c>
      <c r="L38" s="9" t="s">
        <v>123</v>
      </c>
      <c r="M38" s="9" t="s">
        <v>50</v>
      </c>
      <c r="N38" s="2">
        <v>18604247766</v>
      </c>
      <c r="O38" s="2" t="s">
        <v>46</v>
      </c>
    </row>
    <row r="39" spans="1:15" s="1" customFormat="1">
      <c r="A39" s="2">
        <v>16</v>
      </c>
      <c r="B39" s="46">
        <v>43208</v>
      </c>
      <c r="C39" s="9" t="s">
        <v>80</v>
      </c>
      <c r="D39" s="9" t="s">
        <v>124</v>
      </c>
      <c r="E39" s="9" t="s">
        <v>125</v>
      </c>
      <c r="F39" s="9" t="s">
        <v>42</v>
      </c>
      <c r="G39" s="2">
        <v>76155675</v>
      </c>
      <c r="H39" s="9" t="s">
        <v>126</v>
      </c>
      <c r="I39" s="9" t="s">
        <v>42</v>
      </c>
      <c r="J39" s="9" t="s">
        <v>43</v>
      </c>
      <c r="K39" s="9">
        <v>18061296271</v>
      </c>
      <c r="L39" s="9" t="s">
        <v>127</v>
      </c>
      <c r="M39" s="9" t="s">
        <v>50</v>
      </c>
      <c r="N39" s="49">
        <v>13675152232</v>
      </c>
      <c r="O39" s="2" t="s">
        <v>46</v>
      </c>
    </row>
    <row r="40" spans="1:15" s="1" customFormat="1">
      <c r="A40" s="2"/>
      <c r="B40" s="46"/>
      <c r="C40" s="9"/>
      <c r="D40" s="9"/>
      <c r="E40" s="9"/>
      <c r="F40" s="9"/>
      <c r="G40" s="2"/>
      <c r="H40" s="9"/>
      <c r="I40" s="9"/>
      <c r="J40" s="9"/>
      <c r="K40" s="9"/>
      <c r="L40" s="9"/>
      <c r="M40" s="9"/>
      <c r="N40" s="2"/>
      <c r="O40" s="2"/>
    </row>
    <row r="41" spans="1:15" s="1" customFormat="1">
      <c r="A41" s="2">
        <v>17</v>
      </c>
      <c r="B41" s="46">
        <v>43215</v>
      </c>
      <c r="C41" s="9" t="s">
        <v>80</v>
      </c>
      <c r="D41" s="9" t="s">
        <v>128</v>
      </c>
      <c r="E41" s="9" t="s">
        <v>129</v>
      </c>
      <c r="F41" s="9" t="s">
        <v>42</v>
      </c>
      <c r="G41" s="2">
        <v>76160287</v>
      </c>
      <c r="H41" s="9" t="s">
        <v>129</v>
      </c>
      <c r="I41" s="9" t="s">
        <v>42</v>
      </c>
      <c r="J41" s="9" t="s">
        <v>43</v>
      </c>
      <c r="K41" s="9">
        <v>18061296271</v>
      </c>
      <c r="L41" s="9" t="s">
        <v>130</v>
      </c>
      <c r="M41" s="9" t="s">
        <v>50</v>
      </c>
      <c r="N41" s="9" t="s">
        <v>131</v>
      </c>
      <c r="O41" s="2" t="s">
        <v>46</v>
      </c>
    </row>
    <row r="42" spans="1:15" s="1" customFormat="1">
      <c r="A42" s="2">
        <v>18</v>
      </c>
      <c r="B42" s="46"/>
      <c r="C42" s="9"/>
      <c r="D42" s="9"/>
      <c r="E42" s="9"/>
      <c r="F42" s="9"/>
      <c r="G42" s="2"/>
      <c r="H42" s="9"/>
      <c r="I42" s="9"/>
      <c r="J42" s="9"/>
      <c r="K42" s="9"/>
      <c r="L42" s="9"/>
      <c r="M42" s="9"/>
      <c r="N42" s="2"/>
      <c r="O42" s="2"/>
    </row>
    <row r="43" spans="1:15" s="1" customFormat="1">
      <c r="A43" s="2">
        <v>19</v>
      </c>
      <c r="B43" s="46"/>
      <c r="C43" s="9"/>
      <c r="D43" s="9"/>
      <c r="E43" s="9"/>
      <c r="F43" s="9"/>
      <c r="G43" s="2"/>
      <c r="H43" s="9"/>
      <c r="I43" s="9"/>
      <c r="J43" s="9"/>
      <c r="K43" s="9"/>
      <c r="L43" s="9"/>
      <c r="M43" s="9"/>
      <c r="N43" s="2"/>
      <c r="O43" s="2"/>
    </row>
    <row r="44" spans="1:15" s="1" customFormat="1">
      <c r="A44" s="121">
        <v>20</v>
      </c>
      <c r="B44" s="46">
        <v>43235</v>
      </c>
      <c r="C44" s="9" t="s">
        <v>80</v>
      </c>
      <c r="D44" s="9" t="s">
        <v>132</v>
      </c>
      <c r="E44" s="9" t="s">
        <v>133</v>
      </c>
      <c r="F44" s="9" t="s">
        <v>134</v>
      </c>
      <c r="G44" s="2">
        <v>76162827</v>
      </c>
      <c r="H44" s="49" t="s">
        <v>135</v>
      </c>
      <c r="I44" s="9" t="s">
        <v>42</v>
      </c>
      <c r="J44" s="9" t="s">
        <v>43</v>
      </c>
      <c r="K44" s="9">
        <v>18061296271</v>
      </c>
      <c r="L44" s="9" t="s">
        <v>136</v>
      </c>
      <c r="M44" s="9" t="s">
        <v>50</v>
      </c>
      <c r="N44" s="2">
        <v>18858738185</v>
      </c>
      <c r="O44" s="2" t="s">
        <v>46</v>
      </c>
    </row>
    <row r="45" spans="1:15">
      <c r="A45" s="122"/>
      <c r="B45" s="46">
        <v>43235</v>
      </c>
      <c r="C45" s="9" t="s">
        <v>80</v>
      </c>
      <c r="D45" s="9" t="s">
        <v>137</v>
      </c>
      <c r="E45" s="9" t="s">
        <v>138</v>
      </c>
      <c r="F45" s="9" t="s">
        <v>42</v>
      </c>
      <c r="G45" s="2">
        <v>76169318</v>
      </c>
      <c r="H45" s="9" t="s">
        <v>139</v>
      </c>
      <c r="I45" s="9" t="s">
        <v>42</v>
      </c>
      <c r="J45" s="9" t="s">
        <v>43</v>
      </c>
      <c r="K45" s="9">
        <v>18061296271</v>
      </c>
      <c r="L45" s="9" t="s">
        <v>67</v>
      </c>
      <c r="M45" s="9" t="s">
        <v>50</v>
      </c>
      <c r="N45" s="2">
        <v>18651898966</v>
      </c>
      <c r="O45" s="2" t="s">
        <v>54</v>
      </c>
    </row>
    <row r="46" spans="1:15">
      <c r="A46" s="122"/>
      <c r="B46" s="46">
        <v>43235</v>
      </c>
      <c r="C46" s="9" t="s">
        <v>80</v>
      </c>
      <c r="D46" s="9" t="s">
        <v>140</v>
      </c>
      <c r="E46" s="9" t="s">
        <v>140</v>
      </c>
      <c r="F46" s="9" t="s">
        <v>42</v>
      </c>
      <c r="G46" s="2">
        <v>76169162</v>
      </c>
      <c r="H46" s="9" t="s">
        <v>141</v>
      </c>
      <c r="I46" s="9" t="s">
        <v>42</v>
      </c>
      <c r="J46" s="9" t="s">
        <v>43</v>
      </c>
      <c r="K46" s="9">
        <v>18061296271</v>
      </c>
      <c r="L46" s="9" t="s">
        <v>142</v>
      </c>
      <c r="M46" s="9" t="s">
        <v>50</v>
      </c>
      <c r="N46" s="2">
        <v>18260406752</v>
      </c>
      <c r="O46" s="2" t="s">
        <v>46</v>
      </c>
    </row>
    <row r="47" spans="1:15">
      <c r="A47" s="122"/>
      <c r="B47" s="46">
        <v>43235</v>
      </c>
      <c r="C47" s="9" t="s">
        <v>80</v>
      </c>
      <c r="D47" s="9" t="s">
        <v>97</v>
      </c>
      <c r="E47" s="9" t="s">
        <v>100</v>
      </c>
      <c r="F47" s="9" t="s">
        <v>42</v>
      </c>
      <c r="G47" s="2">
        <v>76139122</v>
      </c>
      <c r="H47" s="9" t="s">
        <v>143</v>
      </c>
      <c r="I47" s="9" t="s">
        <v>42</v>
      </c>
      <c r="J47" s="9" t="s">
        <v>43</v>
      </c>
      <c r="K47" s="9">
        <v>18061296271</v>
      </c>
      <c r="L47" s="9" t="s">
        <v>99</v>
      </c>
      <c r="M47" s="9" t="s">
        <v>50</v>
      </c>
      <c r="N47" s="2">
        <v>18100625855</v>
      </c>
      <c r="O47" s="2" t="s">
        <v>46</v>
      </c>
    </row>
    <row r="48" spans="1:15" s="41" customFormat="1">
      <c r="A48" s="122"/>
      <c r="B48" s="50">
        <v>43235</v>
      </c>
      <c r="C48" s="51" t="s">
        <v>80</v>
      </c>
      <c r="D48" s="51" t="s">
        <v>144</v>
      </c>
      <c r="E48" s="51" t="s">
        <v>145</v>
      </c>
      <c r="F48" s="51" t="s">
        <v>42</v>
      </c>
      <c r="G48" s="51">
        <v>76121892</v>
      </c>
      <c r="H48" s="51" t="s">
        <v>144</v>
      </c>
      <c r="I48" s="51" t="s">
        <v>42</v>
      </c>
      <c r="J48" s="51" t="s">
        <v>43</v>
      </c>
      <c r="K48" s="51">
        <v>18061296271</v>
      </c>
      <c r="L48" s="51" t="s">
        <v>74</v>
      </c>
      <c r="M48" s="51" t="s">
        <v>50</v>
      </c>
      <c r="N48" s="56">
        <v>13182829987</v>
      </c>
      <c r="O48" s="51" t="s">
        <v>46</v>
      </c>
    </row>
    <row r="49" spans="1:15">
      <c r="A49" s="122"/>
      <c r="B49" s="46">
        <v>43235</v>
      </c>
      <c r="C49" s="9" t="s">
        <v>80</v>
      </c>
      <c r="D49" s="9" t="s">
        <v>81</v>
      </c>
      <c r="E49" s="9" t="s">
        <v>82</v>
      </c>
      <c r="F49" s="9" t="s">
        <v>146</v>
      </c>
      <c r="G49" s="2">
        <v>76163550</v>
      </c>
      <c r="H49" s="9" t="s">
        <v>147</v>
      </c>
      <c r="I49" s="9" t="s">
        <v>42</v>
      </c>
      <c r="J49" s="9" t="s">
        <v>43</v>
      </c>
      <c r="K49" s="9">
        <v>18061296271</v>
      </c>
      <c r="L49" s="9" t="s">
        <v>148</v>
      </c>
      <c r="M49" s="9" t="s">
        <v>50</v>
      </c>
      <c r="N49" s="2">
        <v>15872277432</v>
      </c>
      <c r="O49" s="2" t="s">
        <v>54</v>
      </c>
    </row>
    <row r="50" spans="1:15">
      <c r="A50" s="123"/>
      <c r="B50" s="46">
        <v>43235</v>
      </c>
      <c r="C50" s="9" t="s">
        <v>80</v>
      </c>
      <c r="D50" s="9" t="s">
        <v>81</v>
      </c>
      <c r="E50" s="9" t="s">
        <v>149</v>
      </c>
      <c r="F50" s="9" t="s">
        <v>42</v>
      </c>
      <c r="G50" s="2">
        <v>76165897</v>
      </c>
      <c r="H50" s="9" t="s">
        <v>149</v>
      </c>
      <c r="I50" s="9" t="s">
        <v>42</v>
      </c>
      <c r="J50" s="9" t="s">
        <v>43</v>
      </c>
      <c r="K50" s="9">
        <v>18061296271</v>
      </c>
      <c r="L50" s="9" t="s">
        <v>150</v>
      </c>
      <c r="M50" s="9" t="s">
        <v>50</v>
      </c>
      <c r="N50" s="2">
        <v>13930955177</v>
      </c>
      <c r="O50" s="2" t="s">
        <v>46</v>
      </c>
    </row>
    <row r="51" spans="1:15">
      <c r="A51" s="121">
        <v>21</v>
      </c>
      <c r="B51" s="46">
        <v>43243</v>
      </c>
      <c r="C51" s="9" t="s">
        <v>80</v>
      </c>
      <c r="D51" s="9" t="s">
        <v>93</v>
      </c>
      <c r="E51" s="9" t="s">
        <v>94</v>
      </c>
      <c r="F51" s="9" t="s">
        <v>151</v>
      </c>
      <c r="G51" s="2">
        <v>76170036</v>
      </c>
      <c r="H51" s="9" t="s">
        <v>152</v>
      </c>
      <c r="I51" s="9" t="s">
        <v>42</v>
      </c>
      <c r="J51" s="9" t="s">
        <v>43</v>
      </c>
      <c r="K51" s="9">
        <v>18061296271</v>
      </c>
      <c r="L51" s="9" t="s">
        <v>102</v>
      </c>
      <c r="M51" s="9" t="s">
        <v>50</v>
      </c>
      <c r="N51" s="2">
        <v>15189977010</v>
      </c>
      <c r="O51" s="2" t="s">
        <v>54</v>
      </c>
    </row>
    <row r="52" spans="1:15">
      <c r="A52" s="122"/>
      <c r="B52" s="46">
        <v>43243</v>
      </c>
      <c r="C52" s="9" t="s">
        <v>80</v>
      </c>
      <c r="D52" s="9" t="s">
        <v>93</v>
      </c>
      <c r="E52" s="9" t="s">
        <v>94</v>
      </c>
      <c r="F52" s="9" t="s">
        <v>153</v>
      </c>
      <c r="G52" s="2">
        <v>76170156</v>
      </c>
      <c r="H52" s="9" t="s">
        <v>154</v>
      </c>
      <c r="I52" s="9" t="s">
        <v>42</v>
      </c>
      <c r="J52" s="9" t="s">
        <v>43</v>
      </c>
      <c r="K52" s="9">
        <v>18061296271</v>
      </c>
      <c r="L52" s="9" t="s">
        <v>102</v>
      </c>
      <c r="M52" s="9" t="s">
        <v>50</v>
      </c>
      <c r="N52" s="2">
        <v>15189977010</v>
      </c>
      <c r="O52" s="2" t="s">
        <v>54</v>
      </c>
    </row>
    <row r="53" spans="1:15">
      <c r="A53" s="122"/>
      <c r="B53" s="46">
        <v>43243</v>
      </c>
      <c r="C53" s="9" t="s">
        <v>80</v>
      </c>
      <c r="D53" s="9" t="s">
        <v>93</v>
      </c>
      <c r="E53" s="9" t="s">
        <v>94</v>
      </c>
      <c r="F53" s="9" t="s">
        <v>42</v>
      </c>
      <c r="G53" s="2">
        <v>76170819</v>
      </c>
      <c r="H53" s="9" t="s">
        <v>155</v>
      </c>
      <c r="I53" s="9" t="s">
        <v>42</v>
      </c>
      <c r="J53" s="9" t="s">
        <v>43</v>
      </c>
      <c r="K53" s="9">
        <v>18061296271</v>
      </c>
      <c r="L53" s="9" t="s">
        <v>102</v>
      </c>
      <c r="M53" s="9" t="s">
        <v>50</v>
      </c>
      <c r="N53" s="2">
        <v>15189977010</v>
      </c>
      <c r="O53" s="2" t="s">
        <v>54</v>
      </c>
    </row>
    <row r="54" spans="1:15">
      <c r="A54" s="122"/>
      <c r="B54" s="46">
        <v>43243</v>
      </c>
      <c r="C54" s="9" t="s">
        <v>80</v>
      </c>
      <c r="D54" s="9" t="s">
        <v>93</v>
      </c>
      <c r="E54" s="9" t="s">
        <v>94</v>
      </c>
      <c r="F54" s="9" t="s">
        <v>156</v>
      </c>
      <c r="G54" s="2">
        <v>76172299</v>
      </c>
      <c r="H54" s="9" t="s">
        <v>157</v>
      </c>
      <c r="I54" s="9" t="s">
        <v>42</v>
      </c>
      <c r="J54" s="9" t="s">
        <v>43</v>
      </c>
      <c r="K54" s="9">
        <v>18061296271</v>
      </c>
      <c r="L54" s="9" t="s">
        <v>102</v>
      </c>
      <c r="M54" s="9" t="s">
        <v>50</v>
      </c>
      <c r="N54" s="2">
        <v>15189977010</v>
      </c>
      <c r="O54" s="2" t="s">
        <v>54</v>
      </c>
    </row>
    <row r="55" spans="1:15">
      <c r="A55" s="122"/>
      <c r="B55" s="46">
        <v>43243</v>
      </c>
      <c r="C55" s="9" t="s">
        <v>80</v>
      </c>
      <c r="D55" s="9" t="s">
        <v>93</v>
      </c>
      <c r="E55" s="9" t="s">
        <v>94</v>
      </c>
      <c r="F55" s="9" t="s">
        <v>158</v>
      </c>
      <c r="G55" s="2">
        <v>76172307</v>
      </c>
      <c r="H55" s="9" t="s">
        <v>159</v>
      </c>
      <c r="I55" s="9" t="s">
        <v>42</v>
      </c>
      <c r="J55" s="9" t="s">
        <v>43</v>
      </c>
      <c r="K55" s="9">
        <v>18061296271</v>
      </c>
      <c r="L55" s="9" t="s">
        <v>102</v>
      </c>
      <c r="M55" s="9" t="s">
        <v>50</v>
      </c>
      <c r="N55" s="2">
        <v>15189977010</v>
      </c>
      <c r="O55" s="2" t="s">
        <v>54</v>
      </c>
    </row>
    <row r="56" spans="1:15">
      <c r="A56" s="122"/>
      <c r="B56" s="46">
        <v>43243</v>
      </c>
      <c r="C56" s="9" t="s">
        <v>80</v>
      </c>
      <c r="D56" s="9" t="s">
        <v>81</v>
      </c>
      <c r="E56" s="9" t="s">
        <v>82</v>
      </c>
      <c r="F56" s="9" t="s">
        <v>160</v>
      </c>
      <c r="G56" s="9">
        <v>76172680</v>
      </c>
      <c r="H56" s="9" t="s">
        <v>161</v>
      </c>
      <c r="I56" s="9" t="s">
        <v>42</v>
      </c>
      <c r="J56" s="9" t="s">
        <v>43</v>
      </c>
      <c r="K56" s="9">
        <v>18061296271</v>
      </c>
      <c r="L56" s="9" t="s">
        <v>162</v>
      </c>
      <c r="M56" s="9" t="s">
        <v>50</v>
      </c>
      <c r="N56" s="9">
        <v>13618759189</v>
      </c>
      <c r="O56" s="9" t="s">
        <v>54</v>
      </c>
    </row>
    <row r="57" spans="1:15">
      <c r="A57" s="122"/>
      <c r="B57" s="46">
        <v>43243</v>
      </c>
      <c r="C57" s="9" t="s">
        <v>80</v>
      </c>
      <c r="D57" s="9" t="s">
        <v>163</v>
      </c>
      <c r="E57" s="9" t="s">
        <v>163</v>
      </c>
      <c r="F57" s="9" t="s">
        <v>42</v>
      </c>
      <c r="G57" s="9">
        <v>76169368</v>
      </c>
      <c r="H57" s="9" t="s">
        <v>164</v>
      </c>
      <c r="I57" s="9" t="s">
        <v>42</v>
      </c>
      <c r="J57" s="9" t="s">
        <v>43</v>
      </c>
      <c r="K57" s="9">
        <v>18061296271</v>
      </c>
      <c r="L57" s="9" t="s">
        <v>165</v>
      </c>
      <c r="M57" s="9" t="s">
        <v>50</v>
      </c>
      <c r="N57" s="9">
        <v>15951986662</v>
      </c>
      <c r="O57" s="9" t="s">
        <v>46</v>
      </c>
    </row>
    <row r="58" spans="1:15">
      <c r="A58" s="123"/>
      <c r="B58" s="46">
        <v>43243</v>
      </c>
      <c r="C58" s="9" t="s">
        <v>80</v>
      </c>
      <c r="D58" s="9" t="s">
        <v>163</v>
      </c>
      <c r="E58" s="9" t="s">
        <v>163</v>
      </c>
      <c r="F58" s="9" t="s">
        <v>42</v>
      </c>
      <c r="G58" s="9">
        <v>76172320</v>
      </c>
      <c r="H58" s="9" t="s">
        <v>166</v>
      </c>
      <c r="I58" s="9" t="s">
        <v>42</v>
      </c>
      <c r="J58" s="9" t="s">
        <v>43</v>
      </c>
      <c r="K58" s="9">
        <v>18061296271</v>
      </c>
      <c r="L58" s="9" t="s">
        <v>165</v>
      </c>
      <c r="M58" s="9" t="s">
        <v>50</v>
      </c>
      <c r="N58" s="9">
        <v>15951986662</v>
      </c>
      <c r="O58" s="9" t="s">
        <v>46</v>
      </c>
    </row>
    <row r="59" spans="1:15">
      <c r="A59" s="2">
        <v>22</v>
      </c>
      <c r="B59" s="52" t="s">
        <v>167</v>
      </c>
      <c r="C59" s="53"/>
      <c r="D59" s="53"/>
      <c r="E59" s="53"/>
      <c r="F59" s="53"/>
      <c r="G59" s="3"/>
      <c r="H59" s="53"/>
      <c r="I59" s="53"/>
      <c r="J59" s="53"/>
      <c r="K59" s="3"/>
      <c r="L59" s="53"/>
      <c r="M59" s="53"/>
      <c r="N59" s="57"/>
      <c r="O59" s="3"/>
    </row>
    <row r="60" spans="1:15" s="1" customFormat="1">
      <c r="A60" s="2">
        <v>23</v>
      </c>
      <c r="B60" s="46">
        <v>43257</v>
      </c>
      <c r="C60" s="9" t="s">
        <v>80</v>
      </c>
      <c r="D60" s="9" t="s">
        <v>168</v>
      </c>
      <c r="E60" s="9" t="s">
        <v>168</v>
      </c>
      <c r="F60" s="9" t="s">
        <v>42</v>
      </c>
      <c r="G60" s="2">
        <v>76175770</v>
      </c>
      <c r="H60" s="9" t="s">
        <v>169</v>
      </c>
      <c r="I60" s="9" t="s">
        <v>42</v>
      </c>
      <c r="J60" s="9" t="s">
        <v>43</v>
      </c>
      <c r="K60" s="9">
        <v>18061296271</v>
      </c>
      <c r="L60" s="9" t="s">
        <v>170</v>
      </c>
      <c r="M60" s="9" t="s">
        <v>50</v>
      </c>
      <c r="N60" s="9">
        <v>18505112888</v>
      </c>
      <c r="O60" s="2" t="s">
        <v>54</v>
      </c>
    </row>
    <row r="61" spans="1:15" s="1" customFormat="1">
      <c r="A61" s="121">
        <v>25</v>
      </c>
      <c r="B61" s="46" t="s">
        <v>196</v>
      </c>
      <c r="C61" s="9" t="s">
        <v>80</v>
      </c>
      <c r="D61" s="9" t="s">
        <v>93</v>
      </c>
      <c r="E61" s="9" t="s">
        <v>94</v>
      </c>
      <c r="F61" s="9" t="s">
        <v>197</v>
      </c>
      <c r="G61" s="2">
        <v>76173857</v>
      </c>
      <c r="H61" s="124" t="s">
        <v>199</v>
      </c>
      <c r="I61" s="9" t="s">
        <v>42</v>
      </c>
      <c r="J61" s="9" t="s">
        <v>43</v>
      </c>
      <c r="K61" s="9">
        <v>18061296271</v>
      </c>
      <c r="L61" s="9" t="s">
        <v>102</v>
      </c>
      <c r="M61" s="9" t="s">
        <v>50</v>
      </c>
      <c r="N61" s="9">
        <v>15189977010</v>
      </c>
      <c r="O61" s="2" t="s">
        <v>54</v>
      </c>
    </row>
    <row r="62" spans="1:15" s="1" customFormat="1">
      <c r="A62" s="122"/>
      <c r="B62" s="46" t="s">
        <v>196</v>
      </c>
      <c r="C62" s="9" t="s">
        <v>80</v>
      </c>
      <c r="D62" s="9" t="s">
        <v>93</v>
      </c>
      <c r="E62" s="9" t="s">
        <v>94</v>
      </c>
      <c r="F62" s="9" t="s">
        <v>198</v>
      </c>
      <c r="G62" s="2">
        <v>76178939</v>
      </c>
      <c r="H62" s="124" t="s">
        <v>200</v>
      </c>
      <c r="I62" s="9" t="s">
        <v>42</v>
      </c>
      <c r="J62" s="9" t="s">
        <v>43</v>
      </c>
      <c r="K62" s="9">
        <v>18061296271</v>
      </c>
      <c r="L62" s="9" t="s">
        <v>102</v>
      </c>
      <c r="M62" s="9" t="s">
        <v>50</v>
      </c>
      <c r="N62" s="9">
        <v>15189977010</v>
      </c>
      <c r="O62" s="2" t="s">
        <v>54</v>
      </c>
    </row>
    <row r="63" spans="1:15" s="1" customFormat="1">
      <c r="A63" s="122"/>
      <c r="B63" s="46" t="s">
        <v>196</v>
      </c>
      <c r="C63" s="9" t="s">
        <v>80</v>
      </c>
      <c r="D63" s="124" t="s">
        <v>204</v>
      </c>
      <c r="E63" s="124" t="s">
        <v>203</v>
      </c>
      <c r="F63" s="124" t="s">
        <v>202</v>
      </c>
      <c r="G63" s="2">
        <v>76175787</v>
      </c>
      <c r="H63" s="124" t="s">
        <v>201</v>
      </c>
      <c r="I63" s="9" t="s">
        <v>42</v>
      </c>
      <c r="J63" s="9" t="s">
        <v>43</v>
      </c>
      <c r="K63" s="9">
        <v>18061296271</v>
      </c>
      <c r="L63" s="124" t="s">
        <v>205</v>
      </c>
      <c r="M63" s="9" t="s">
        <v>50</v>
      </c>
      <c r="N63" s="9">
        <v>15606685662</v>
      </c>
      <c r="O63" s="2" t="s">
        <v>54</v>
      </c>
    </row>
    <row r="64" spans="1:15" s="1" customFormat="1">
      <c r="A64" s="123"/>
      <c r="B64" s="126" t="s">
        <v>196</v>
      </c>
      <c r="C64" s="9" t="s">
        <v>80</v>
      </c>
      <c r="D64" s="125" t="s">
        <v>206</v>
      </c>
      <c r="E64" s="124" t="s">
        <v>209</v>
      </c>
      <c r="F64" s="124" t="s">
        <v>208</v>
      </c>
      <c r="G64" s="2">
        <v>76179639</v>
      </c>
      <c r="H64" s="124" t="s">
        <v>207</v>
      </c>
      <c r="I64" s="9" t="s">
        <v>42</v>
      </c>
      <c r="J64" s="9" t="s">
        <v>43</v>
      </c>
      <c r="K64" s="9">
        <v>18061296271</v>
      </c>
      <c r="L64" s="124"/>
      <c r="M64" s="9" t="s">
        <v>50</v>
      </c>
      <c r="N64" s="9">
        <v>18068172866</v>
      </c>
      <c r="O64" s="2" t="s">
        <v>54</v>
      </c>
    </row>
    <row r="65" spans="1:16">
      <c r="A65" s="14"/>
      <c r="B65" s="54"/>
      <c r="C65" s="53"/>
      <c r="D65" s="53"/>
      <c r="E65" s="53"/>
      <c r="F65" s="53"/>
      <c r="G65" s="3"/>
      <c r="H65" s="53"/>
      <c r="I65" s="53"/>
      <c r="J65" s="53"/>
      <c r="K65" s="3"/>
      <c r="L65" s="3"/>
      <c r="M65" s="53"/>
      <c r="N65" s="3"/>
      <c r="O65" s="3"/>
    </row>
    <row r="66" spans="1:16">
      <c r="A66" s="14"/>
      <c r="B66" s="54"/>
      <c r="C66" s="53"/>
      <c r="D66" s="53"/>
      <c r="E66" s="53"/>
      <c r="F66" s="53"/>
      <c r="G66" s="3"/>
      <c r="H66" s="53"/>
      <c r="I66" s="53"/>
      <c r="J66" s="53"/>
      <c r="K66" s="3"/>
      <c r="L66" s="3"/>
      <c r="M66" s="53"/>
      <c r="N66" s="3"/>
      <c r="O66" s="3"/>
    </row>
    <row r="67" spans="1:16">
      <c r="A67" s="14"/>
      <c r="B67" s="54"/>
      <c r="C67" s="53"/>
      <c r="D67" s="53"/>
      <c r="E67" s="53"/>
      <c r="F67" s="53"/>
      <c r="G67" s="3"/>
      <c r="H67" s="53"/>
      <c r="I67" s="53"/>
      <c r="J67" s="53"/>
      <c r="K67" s="3"/>
      <c r="L67" s="3"/>
      <c r="M67" s="53"/>
      <c r="N67" s="3"/>
      <c r="O67" s="3"/>
    </row>
    <row r="68" spans="1:16">
      <c r="A68" s="14"/>
      <c r="B68" s="54"/>
      <c r="C68" s="53"/>
      <c r="D68" s="53"/>
      <c r="E68" s="53"/>
      <c r="F68" s="53"/>
      <c r="G68" s="3"/>
      <c r="H68" s="53"/>
      <c r="I68" s="53"/>
      <c r="J68" s="53"/>
      <c r="K68" s="3"/>
      <c r="L68" s="53"/>
      <c r="M68" s="53"/>
      <c r="N68" s="3"/>
      <c r="O68" s="3"/>
      <c r="P68" s="58"/>
    </row>
    <row r="69" spans="1:16">
      <c r="A69" s="14"/>
      <c r="B69" s="54"/>
      <c r="C69" s="53"/>
      <c r="D69" s="53"/>
      <c r="E69" s="53"/>
      <c r="F69" s="53"/>
      <c r="G69" s="3"/>
      <c r="H69" s="53"/>
      <c r="I69" s="53"/>
      <c r="J69" s="53"/>
      <c r="K69" s="3"/>
      <c r="L69" s="53"/>
      <c r="M69" s="53"/>
      <c r="N69" s="3"/>
      <c r="O69" s="3"/>
      <c r="P69" s="58"/>
    </row>
    <row r="70" spans="1:1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</sheetData>
  <mergeCells count="3">
    <mergeCell ref="A44:A50"/>
    <mergeCell ref="A51:A58"/>
    <mergeCell ref="A61:A64"/>
  </mergeCells>
  <phoneticPr fontId="19" type="noConversion"/>
  <dataValidations count="3">
    <dataValidation type="date" operator="greaterThanOrEqual" allowBlank="1" showInputMessage="1" showErrorMessage="1" sqref="B1">
      <formula1>42736</formula1>
    </dataValidation>
    <dataValidation allowBlank="1" showInputMessage="1" showErrorMessage="1" promptTitle="saas" sqref="G37 G2:G4 G7:G8 G13:G14 G16:G30 G39:G50"/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workbookViewId="0">
      <selection activeCell="G9" sqref="G9"/>
    </sheetView>
  </sheetViews>
  <sheetFormatPr defaultColWidth="8.625" defaultRowHeight="13.5"/>
  <cols>
    <col min="1" max="1" width="8.625" style="1"/>
    <col min="2" max="2" width="27.625" customWidth="1"/>
    <col min="3" max="3" width="12.75" customWidth="1"/>
    <col min="4" max="4" width="34.875" style="15" customWidth="1"/>
    <col min="5" max="5" width="13.5" customWidth="1"/>
    <col min="6" max="6" width="16.75" customWidth="1"/>
    <col min="7" max="7" width="11.375" customWidth="1"/>
  </cols>
  <sheetData>
    <row r="1" spans="1:8">
      <c r="A1" s="16" t="s">
        <v>3</v>
      </c>
      <c r="B1" s="16" t="s">
        <v>31</v>
      </c>
      <c r="C1" s="17" t="s">
        <v>171</v>
      </c>
      <c r="D1" s="18" t="s">
        <v>172</v>
      </c>
      <c r="E1" s="16" t="s">
        <v>173</v>
      </c>
      <c r="F1" s="16" t="s">
        <v>174</v>
      </c>
      <c r="G1" s="16" t="s">
        <v>175</v>
      </c>
    </row>
    <row r="2" spans="1:8" s="1" customFormat="1">
      <c r="A2" s="121">
        <v>22</v>
      </c>
      <c r="B2" s="9" t="s">
        <v>176</v>
      </c>
      <c r="C2" s="19" t="s">
        <v>177</v>
      </c>
      <c r="D2" s="20" t="s">
        <v>178</v>
      </c>
      <c r="E2" s="9" t="s">
        <v>179</v>
      </c>
      <c r="F2" s="2" t="s">
        <v>180</v>
      </c>
      <c r="G2" s="9" t="s">
        <v>181</v>
      </c>
      <c r="H2" s="21"/>
    </row>
    <row r="3" spans="1:8" s="1" customFormat="1">
      <c r="A3" s="123"/>
      <c r="B3" s="22" t="s">
        <v>182</v>
      </c>
      <c r="C3" s="19" t="s">
        <v>183</v>
      </c>
      <c r="D3" s="20" t="s">
        <v>184</v>
      </c>
      <c r="E3" s="9" t="s">
        <v>185</v>
      </c>
      <c r="F3" s="2" t="s">
        <v>180</v>
      </c>
      <c r="G3" s="9" t="s">
        <v>186</v>
      </c>
      <c r="H3" s="21"/>
    </row>
    <row r="4" spans="1:8" s="1" customFormat="1">
      <c r="A4" s="121">
        <v>23</v>
      </c>
      <c r="B4" s="9" t="s">
        <v>176</v>
      </c>
      <c r="C4" s="19" t="s">
        <v>177</v>
      </c>
      <c r="D4" s="20" t="s">
        <v>187</v>
      </c>
      <c r="E4" s="9" t="s">
        <v>179</v>
      </c>
      <c r="F4" s="2" t="s">
        <v>180</v>
      </c>
      <c r="G4" s="9" t="s">
        <v>181</v>
      </c>
      <c r="H4" s="21"/>
    </row>
    <row r="5" spans="1:8" s="1" customFormat="1">
      <c r="A5" s="123"/>
      <c r="B5" s="22" t="s">
        <v>182</v>
      </c>
      <c r="C5" s="19" t="s">
        <v>183</v>
      </c>
      <c r="D5" s="20" t="s">
        <v>188</v>
      </c>
      <c r="E5" s="9" t="s">
        <v>185</v>
      </c>
      <c r="F5" s="2" t="s">
        <v>180</v>
      </c>
      <c r="G5" s="9" t="s">
        <v>186</v>
      </c>
      <c r="H5" s="21"/>
    </row>
    <row r="6" spans="1:8" s="1" customFormat="1">
      <c r="A6" s="2">
        <v>25</v>
      </c>
      <c r="B6" s="124" t="s">
        <v>210</v>
      </c>
      <c r="C6" s="127" t="s">
        <v>211</v>
      </c>
      <c r="D6" s="128" t="s">
        <v>212</v>
      </c>
      <c r="E6" s="9" t="s">
        <v>179</v>
      </c>
      <c r="F6" s="2" t="s">
        <v>180</v>
      </c>
      <c r="G6" s="9" t="s">
        <v>181</v>
      </c>
      <c r="H6" s="21"/>
    </row>
    <row r="7" spans="1:8" s="1" customFormat="1">
      <c r="A7" s="2"/>
      <c r="B7" s="23"/>
      <c r="C7" s="19"/>
      <c r="D7" s="20"/>
      <c r="E7" s="2"/>
      <c r="F7" s="2"/>
      <c r="G7" s="9"/>
      <c r="H7" s="21"/>
    </row>
    <row r="8" spans="1:8" s="1" customFormat="1">
      <c r="A8" s="2"/>
      <c r="B8" s="23"/>
      <c r="C8" s="19"/>
      <c r="D8" s="20"/>
      <c r="E8" s="2"/>
      <c r="F8" s="2"/>
      <c r="G8" s="9"/>
      <c r="H8" s="21"/>
    </row>
    <row r="9" spans="1:8" s="1" customFormat="1">
      <c r="A9" s="2"/>
      <c r="B9" s="9"/>
      <c r="C9" s="19"/>
      <c r="D9" s="20"/>
      <c r="E9" s="2"/>
      <c r="F9" s="2"/>
      <c r="G9" s="9"/>
      <c r="H9" s="21"/>
    </row>
    <row r="10" spans="1:8" s="1" customFormat="1">
      <c r="A10" s="2"/>
      <c r="B10" s="9"/>
      <c r="C10" s="19"/>
      <c r="D10" s="20"/>
      <c r="E10" s="2"/>
      <c r="F10" s="2"/>
      <c r="G10" s="9"/>
      <c r="H10" s="21"/>
    </row>
    <row r="11" spans="1:8" s="1" customFormat="1">
      <c r="A11" s="2"/>
      <c r="B11" s="9"/>
      <c r="C11" s="19"/>
      <c r="D11" s="20"/>
      <c r="E11" s="2"/>
      <c r="F11" s="2"/>
      <c r="G11" s="9"/>
      <c r="H11" s="21"/>
    </row>
    <row r="12" spans="1:8" s="1" customFormat="1">
      <c r="A12" s="2"/>
      <c r="B12" s="23"/>
      <c r="C12" s="19"/>
      <c r="D12" s="20"/>
      <c r="E12" s="2"/>
      <c r="F12" s="2"/>
      <c r="G12" s="9"/>
      <c r="H12" s="21"/>
    </row>
    <row r="13" spans="1:8" s="1" customFormat="1">
      <c r="A13" s="2"/>
      <c r="B13" s="9"/>
      <c r="C13" s="19"/>
      <c r="D13" s="20"/>
      <c r="E13" s="2"/>
      <c r="F13" s="2"/>
      <c r="G13" s="9"/>
      <c r="H13" s="21"/>
    </row>
    <row r="14" spans="1:8" s="1" customFormat="1">
      <c r="A14" s="2"/>
      <c r="B14" s="9"/>
      <c r="C14" s="19"/>
      <c r="D14" s="20"/>
      <c r="E14" s="2"/>
      <c r="F14" s="2"/>
      <c r="G14" s="9"/>
      <c r="H14" s="21"/>
    </row>
    <row r="15" spans="1:8" s="1" customFormat="1">
      <c r="A15" s="2"/>
      <c r="B15" s="9"/>
      <c r="C15" s="19"/>
      <c r="D15" s="20"/>
      <c r="E15" s="2"/>
      <c r="F15" s="2"/>
      <c r="G15" s="9"/>
      <c r="H15" s="21"/>
    </row>
    <row r="16" spans="1:8" s="1" customFormat="1" ht="14.25">
      <c r="A16" s="2"/>
      <c r="B16" s="23"/>
      <c r="C16" s="24"/>
      <c r="D16" s="20"/>
      <c r="E16" s="2"/>
      <c r="F16" s="2"/>
      <c r="G16" s="9"/>
      <c r="H16" s="21"/>
    </row>
    <row r="17" spans="1:8" s="1" customFormat="1">
      <c r="A17" s="2"/>
      <c r="B17" s="23"/>
      <c r="C17" s="19"/>
      <c r="D17" s="20"/>
      <c r="E17" s="2"/>
      <c r="F17" s="2"/>
      <c r="G17" s="9"/>
      <c r="H17" s="21"/>
    </row>
    <row r="18" spans="1:8" s="1" customFormat="1">
      <c r="A18" s="2"/>
      <c r="B18" s="23"/>
      <c r="C18" s="19"/>
      <c r="D18" s="20"/>
      <c r="E18" s="2"/>
      <c r="F18" s="2"/>
      <c r="G18" s="9"/>
      <c r="H18" s="21"/>
    </row>
    <row r="19" spans="1:8" s="1" customFormat="1">
      <c r="A19" s="2"/>
      <c r="B19" s="23"/>
      <c r="C19" s="19"/>
      <c r="D19" s="20"/>
      <c r="E19" s="2"/>
      <c r="F19" s="2"/>
      <c r="G19" s="9"/>
      <c r="H19" s="21"/>
    </row>
    <row r="20" spans="1:8" s="1" customFormat="1">
      <c r="A20" s="2"/>
      <c r="B20" s="23"/>
      <c r="C20" s="19"/>
      <c r="D20" s="25"/>
      <c r="E20" s="2"/>
      <c r="F20" s="2"/>
      <c r="G20" s="2"/>
      <c r="H20" s="21"/>
    </row>
    <row r="21" spans="1:8" s="1" customFormat="1">
      <c r="A21" s="2"/>
      <c r="B21" s="23"/>
      <c r="C21" s="19"/>
      <c r="D21" s="25"/>
      <c r="E21" s="2"/>
      <c r="F21" s="2"/>
      <c r="G21" s="2"/>
      <c r="H21" s="21"/>
    </row>
    <row r="22" spans="1:8" s="1" customFormat="1">
      <c r="A22" s="2"/>
      <c r="B22" s="23"/>
      <c r="C22" s="12"/>
      <c r="D22" s="20"/>
      <c r="E22" s="2"/>
      <c r="F22" s="2"/>
      <c r="G22" s="9"/>
      <c r="H22" s="21"/>
    </row>
    <row r="23" spans="1:8" s="1" customFormat="1">
      <c r="A23" s="2"/>
      <c r="B23" s="23"/>
      <c r="C23" s="12"/>
      <c r="D23" s="20"/>
      <c r="E23" s="2"/>
      <c r="F23" s="2"/>
      <c r="G23" s="9"/>
      <c r="H23" s="21"/>
    </row>
    <row r="24" spans="1:8" s="1" customFormat="1">
      <c r="A24" s="2"/>
      <c r="B24" s="23"/>
      <c r="C24" s="12"/>
      <c r="D24" s="20"/>
      <c r="E24" s="2"/>
      <c r="F24" s="2"/>
      <c r="G24" s="9"/>
      <c r="H24" s="21"/>
    </row>
    <row r="25" spans="1:8" s="1" customFormat="1">
      <c r="A25" s="2"/>
      <c r="B25" s="23"/>
      <c r="C25" s="12"/>
      <c r="D25" s="20"/>
      <c r="E25" s="2"/>
      <c r="F25" s="2"/>
      <c r="G25" s="9"/>
      <c r="H25" s="21"/>
    </row>
    <row r="26" spans="1:8">
      <c r="A26" s="26"/>
      <c r="B26" s="27"/>
      <c r="C26" s="28"/>
      <c r="D26" s="29"/>
      <c r="E26" s="27"/>
      <c r="F26" s="27"/>
      <c r="G26" s="27"/>
      <c r="H26" s="27"/>
    </row>
    <row r="27" spans="1:8" ht="14.25">
      <c r="A27" s="26"/>
      <c r="B27" s="30"/>
      <c r="C27" s="31"/>
      <c r="D27" s="32"/>
      <c r="E27" s="27"/>
      <c r="F27" s="27"/>
      <c r="G27" s="33"/>
      <c r="H27" s="27"/>
    </row>
    <row r="28" spans="1:8" ht="14.25">
      <c r="A28" s="26"/>
      <c r="B28" s="30"/>
      <c r="C28" s="31"/>
      <c r="D28" s="30"/>
      <c r="E28" s="27"/>
      <c r="F28" s="27"/>
      <c r="G28" s="33"/>
      <c r="H28" s="27"/>
    </row>
    <row r="29" spans="1:8" ht="14.25">
      <c r="A29" s="26"/>
      <c r="B29" s="30"/>
      <c r="C29" s="31"/>
      <c r="D29" s="30"/>
      <c r="E29" s="27"/>
      <c r="F29" s="27"/>
      <c r="G29" s="33"/>
      <c r="H29" s="27"/>
    </row>
    <row r="30" spans="1:8" ht="14.25">
      <c r="A30" s="26"/>
      <c r="B30" s="34"/>
      <c r="C30" s="31"/>
      <c r="D30" s="35"/>
      <c r="E30" s="27"/>
      <c r="F30" s="27"/>
      <c r="G30" s="33"/>
      <c r="H30" s="27"/>
    </row>
    <row r="31" spans="1:8" ht="14.25">
      <c r="A31" s="26"/>
      <c r="B31" s="34"/>
      <c r="C31" s="31"/>
      <c r="D31" s="35"/>
      <c r="E31" s="27"/>
      <c r="F31" s="27"/>
      <c r="G31" s="33"/>
      <c r="H31" s="27"/>
    </row>
    <row r="32" spans="1:8" ht="14.25">
      <c r="A32" s="26"/>
      <c r="B32" s="36"/>
      <c r="C32" s="31"/>
      <c r="D32" s="35"/>
      <c r="E32" s="27"/>
      <c r="F32" s="27"/>
      <c r="G32" s="33"/>
      <c r="H32" s="27"/>
    </row>
    <row r="33" spans="1:8">
      <c r="A33" s="26"/>
      <c r="B33" s="27"/>
      <c r="C33" s="28"/>
      <c r="D33" s="29"/>
      <c r="E33" s="27"/>
      <c r="F33" s="27"/>
      <c r="G33" s="27"/>
      <c r="H33" s="27"/>
    </row>
    <row r="34" spans="1:8" ht="14.25">
      <c r="A34" s="26"/>
      <c r="B34" s="34"/>
      <c r="C34" s="31"/>
      <c r="D34" s="35"/>
      <c r="E34" s="27"/>
      <c r="F34" s="27"/>
      <c r="G34" s="33"/>
      <c r="H34" s="27"/>
    </row>
    <row r="35" spans="1:8" ht="14.25">
      <c r="A35" s="26"/>
      <c r="B35" s="34"/>
      <c r="C35" s="31"/>
      <c r="D35" s="35"/>
      <c r="E35" s="27"/>
      <c r="F35" s="27"/>
      <c r="G35" s="33"/>
      <c r="H35" s="27"/>
    </row>
    <row r="36" spans="1:8" ht="14.25">
      <c r="A36" s="26"/>
      <c r="B36" s="36"/>
      <c r="C36" s="31"/>
      <c r="D36" s="35"/>
      <c r="E36" s="27"/>
      <c r="F36" s="27"/>
      <c r="G36" s="33"/>
      <c r="H36" s="27"/>
    </row>
    <row r="37" spans="1:8">
      <c r="A37" s="26"/>
      <c r="B37" s="36"/>
      <c r="C37" s="37"/>
      <c r="D37" s="35"/>
      <c r="E37" s="27"/>
      <c r="F37" s="27"/>
      <c r="G37" s="33"/>
      <c r="H37" s="27"/>
    </row>
    <row r="38" spans="1:8">
      <c r="A38" s="26"/>
      <c r="B38" s="36"/>
      <c r="C38" s="37"/>
      <c r="D38" s="35"/>
      <c r="E38" s="27"/>
      <c r="F38" s="27"/>
      <c r="G38" s="33"/>
      <c r="H38" s="27"/>
    </row>
    <row r="39" spans="1:8">
      <c r="A39" s="26"/>
      <c r="B39" s="36"/>
      <c r="C39" s="37"/>
      <c r="D39" s="29"/>
      <c r="E39" s="27"/>
      <c r="F39" s="27"/>
      <c r="G39" s="33"/>
      <c r="H39" s="27"/>
    </row>
    <row r="40" spans="1:8">
      <c r="A40" s="26"/>
      <c r="B40" s="36"/>
      <c r="C40" s="37"/>
      <c r="D40" s="35"/>
      <c r="E40" s="27"/>
      <c r="F40" s="27"/>
      <c r="G40" s="33"/>
      <c r="H40" s="27"/>
    </row>
    <row r="41" spans="1:8">
      <c r="A41" s="26"/>
      <c r="B41" s="34"/>
      <c r="C41" s="34"/>
      <c r="D41" s="29"/>
      <c r="E41" s="27"/>
      <c r="F41" s="27"/>
      <c r="G41" s="27"/>
      <c r="H41" s="27"/>
    </row>
    <row r="42" spans="1:8">
      <c r="A42" s="26"/>
      <c r="B42" s="34"/>
      <c r="C42" s="34"/>
      <c r="D42" s="29"/>
      <c r="E42" s="27"/>
      <c r="F42" s="27"/>
      <c r="G42" s="27"/>
      <c r="H42" s="27"/>
    </row>
    <row r="43" spans="1:8">
      <c r="A43" s="26"/>
      <c r="B43" s="34"/>
      <c r="C43" s="34"/>
      <c r="D43" s="29"/>
      <c r="E43" s="27"/>
      <c r="F43" s="27"/>
      <c r="G43" s="27"/>
      <c r="H43" s="27"/>
    </row>
    <row r="44" spans="1:8">
      <c r="A44" s="26"/>
      <c r="B44" s="34"/>
      <c r="C44" s="34"/>
      <c r="D44" s="29"/>
      <c r="E44" s="27"/>
      <c r="F44" s="27"/>
      <c r="G44" s="27"/>
      <c r="H44" s="27"/>
    </row>
    <row r="45" spans="1:8">
      <c r="A45" s="26"/>
      <c r="B45" s="34"/>
      <c r="C45" s="34"/>
      <c r="D45" s="29"/>
      <c r="E45" s="27"/>
      <c r="F45" s="27"/>
      <c r="G45" s="27"/>
      <c r="H45" s="27"/>
    </row>
    <row r="46" spans="1:8">
      <c r="A46" s="26"/>
      <c r="B46" s="34"/>
      <c r="C46" s="34"/>
      <c r="D46" s="29"/>
      <c r="E46" s="27"/>
      <c r="F46" s="27"/>
      <c r="G46" s="27"/>
      <c r="H46" s="27"/>
    </row>
    <row r="47" spans="1:8">
      <c r="A47" s="26"/>
      <c r="B47" s="34"/>
      <c r="C47" s="34"/>
      <c r="D47" s="29"/>
      <c r="E47" s="27"/>
      <c r="F47" s="27"/>
      <c r="G47" s="27"/>
      <c r="H47" s="27"/>
    </row>
    <row r="48" spans="1:8">
      <c r="A48" s="26"/>
      <c r="B48" s="34"/>
      <c r="C48" s="34"/>
      <c r="D48" s="29"/>
      <c r="E48" s="27"/>
      <c r="F48" s="27"/>
      <c r="G48" s="27"/>
      <c r="H48" s="27"/>
    </row>
    <row r="49" spans="1:8" ht="14.25">
      <c r="A49" s="26"/>
      <c r="B49" s="34"/>
      <c r="C49" s="38"/>
      <c r="D49" s="39"/>
      <c r="E49" s="27"/>
      <c r="F49" s="27"/>
      <c r="G49" s="21"/>
      <c r="H49" s="27"/>
    </row>
    <row r="50" spans="1:8" ht="14.25">
      <c r="A50" s="26"/>
      <c r="B50" s="34"/>
      <c r="C50" s="38"/>
      <c r="D50" s="39"/>
      <c r="E50" s="27"/>
      <c r="F50" s="27"/>
      <c r="G50" s="36"/>
      <c r="H50" s="27"/>
    </row>
    <row r="51" spans="1:8">
      <c r="A51" s="26"/>
      <c r="B51" s="34"/>
      <c r="C51" s="34"/>
      <c r="D51" s="29"/>
      <c r="E51" s="27"/>
      <c r="F51" s="27"/>
      <c r="G51" s="27"/>
      <c r="H51" s="27"/>
    </row>
    <row r="52" spans="1:8">
      <c r="A52" s="26"/>
      <c r="B52" s="34"/>
      <c r="C52" s="34"/>
      <c r="D52" s="29"/>
      <c r="E52" s="27"/>
      <c r="F52" s="27"/>
      <c r="G52" s="27"/>
      <c r="H52" s="27"/>
    </row>
    <row r="53" spans="1:8">
      <c r="A53" s="26"/>
      <c r="B53" s="34"/>
      <c r="C53" s="34"/>
      <c r="D53" s="29"/>
      <c r="E53" s="27"/>
      <c r="F53" s="27"/>
      <c r="G53" s="27"/>
      <c r="H53" s="27"/>
    </row>
    <row r="54" spans="1:8">
      <c r="A54" s="26"/>
      <c r="B54" s="34"/>
      <c r="C54" s="34"/>
      <c r="D54" s="29"/>
      <c r="E54" s="27"/>
      <c r="F54" s="27"/>
      <c r="G54" s="27"/>
      <c r="H54" s="27"/>
    </row>
    <row r="55" spans="1:8">
      <c r="A55" s="26"/>
      <c r="B55" s="34"/>
      <c r="C55" s="34"/>
      <c r="D55" s="29"/>
      <c r="E55" s="27"/>
      <c r="F55" s="27"/>
      <c r="G55" s="27"/>
      <c r="H55" s="27"/>
    </row>
    <row r="56" spans="1:8">
      <c r="A56" s="26"/>
      <c r="B56" s="34"/>
      <c r="C56" s="34"/>
      <c r="D56" s="29"/>
      <c r="E56" s="27"/>
      <c r="F56" s="27"/>
      <c r="G56" s="27"/>
      <c r="H56" s="27"/>
    </row>
    <row r="57" spans="1:8">
      <c r="A57" s="26"/>
      <c r="B57" s="34"/>
      <c r="C57" s="34"/>
      <c r="D57" s="29"/>
      <c r="E57" s="27"/>
      <c r="F57" s="27"/>
      <c r="G57" s="27"/>
      <c r="H57" s="27"/>
    </row>
    <row r="58" spans="1:8">
      <c r="A58" s="26"/>
      <c r="B58" s="34"/>
      <c r="C58" s="34"/>
      <c r="D58" s="29"/>
      <c r="E58" s="27"/>
      <c r="F58" s="27"/>
      <c r="G58" s="27"/>
      <c r="H58" s="27"/>
    </row>
  </sheetData>
  <mergeCells count="2">
    <mergeCell ref="A2:A3"/>
    <mergeCell ref="A4:A5"/>
  </mergeCells>
  <phoneticPr fontId="19" type="noConversion"/>
  <dataValidations count="3">
    <dataValidation allowBlank="1" showInputMessage="1" showErrorMessage="1" sqref="F1"/>
    <dataValidation type="list" allowBlank="1" showInputMessage="1" showErrorMessage="1" sqref="E3 E5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D8" sqref="D8"/>
    </sheetView>
  </sheetViews>
  <sheetFormatPr defaultColWidth="9" defaultRowHeight="13.5"/>
  <cols>
    <col min="1" max="1" width="9.75" style="2" customWidth="1"/>
    <col min="2" max="2" width="15.125" style="3" customWidth="1"/>
    <col min="3" max="3" width="17" style="3" customWidth="1"/>
    <col min="4" max="4" width="38" style="4" customWidth="1"/>
    <col min="5" max="5" width="16" style="2" customWidth="1"/>
    <col min="6" max="6" width="13" customWidth="1"/>
  </cols>
  <sheetData>
    <row r="1" spans="1:6">
      <c r="A1" s="5" t="s">
        <v>2</v>
      </c>
      <c r="B1" s="6" t="s">
        <v>189</v>
      </c>
      <c r="C1" s="6" t="s">
        <v>190</v>
      </c>
      <c r="D1" s="7" t="s">
        <v>191</v>
      </c>
      <c r="E1" s="8" t="s">
        <v>192</v>
      </c>
    </row>
    <row r="2" spans="1:6" s="1" customFormat="1">
      <c r="A2" s="2">
        <v>4</v>
      </c>
      <c r="B2" s="9" t="s">
        <v>43</v>
      </c>
      <c r="C2" s="10">
        <v>43196</v>
      </c>
      <c r="D2" s="9" t="s">
        <v>193</v>
      </c>
      <c r="E2" s="9"/>
      <c r="F2" s="11"/>
    </row>
    <row r="3" spans="1:6" s="1" customFormat="1">
      <c r="A3" s="2">
        <v>5</v>
      </c>
      <c r="B3" s="9" t="s">
        <v>43</v>
      </c>
      <c r="C3" s="10">
        <v>43247</v>
      </c>
      <c r="D3" s="9" t="s">
        <v>194</v>
      </c>
      <c r="E3" s="9"/>
      <c r="F3" s="11"/>
    </row>
    <row r="4" spans="1:6">
      <c r="A4" s="2">
        <v>6</v>
      </c>
      <c r="B4" s="9" t="s">
        <v>43</v>
      </c>
      <c r="C4" s="12">
        <v>43260</v>
      </c>
      <c r="D4" s="13" t="s">
        <v>195</v>
      </c>
      <c r="E4" s="9"/>
    </row>
    <row r="5" spans="1:6">
      <c r="A5" s="14"/>
      <c r="B5" s="2"/>
      <c r="C5" s="12"/>
      <c r="D5" s="13"/>
      <c r="E5" s="9"/>
    </row>
    <row r="6" spans="1:6">
      <c r="B6" s="2"/>
      <c r="C6" s="12"/>
      <c r="D6" s="13"/>
      <c r="E6" s="9"/>
      <c r="F6" s="11"/>
    </row>
    <row r="7" spans="1:6">
      <c r="B7" s="2"/>
      <c r="C7" s="12"/>
      <c r="D7" s="13"/>
      <c r="E7" s="9"/>
    </row>
    <row r="8" spans="1:6">
      <c r="A8" s="14"/>
      <c r="B8" s="2"/>
      <c r="C8" s="12"/>
      <c r="D8" s="13"/>
      <c r="E8" s="9"/>
    </row>
    <row r="9" spans="1:6">
      <c r="A9" s="14"/>
      <c r="B9" s="2"/>
      <c r="C9" s="12"/>
      <c r="D9" s="13"/>
      <c r="E9" s="9"/>
    </row>
    <row r="10" spans="1:6">
      <c r="A10" s="14"/>
      <c r="B10" s="2"/>
      <c r="C10" s="12"/>
      <c r="D10" s="13"/>
      <c r="E10" s="9"/>
      <c r="F10" s="11"/>
    </row>
  </sheetData>
  <phoneticPr fontId="1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</cp:lastModifiedBy>
  <dcterms:created xsi:type="dcterms:W3CDTF">2017-05-24T09:30:00Z</dcterms:created>
  <dcterms:modified xsi:type="dcterms:W3CDTF">2018-06-20T05:13:32Z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