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3210" activeTab="1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<sst xmlns="http://schemas.openxmlformats.org/spreadsheetml/2006/main" count="9" uniqueCount="8">
  <si>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Count of Price</t>
  </si>
  <si>
    <t>Date</t>
  </si>
  <si>
    <t xml:space="preserve">Sum of  Price </t>
  </si>
  <si>
    <t>Grand Total</t>
  </si>
  <si>
    <t xml:space="preserve"> Price </t>
  </si>
  <si>
    <t>Notes</t>
  </si>
  <si>
    <t>New year's resolution depress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</si>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</sst>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1" applyNumberFormat="1">
      <alignment vertical="center"/>
    </xf>
    <xf numFmtId="16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numFmt numFmtId="16" formatCode="d\-mmm"/>
    </dxf>
    <dxf>
      <numFmt numFmtId="176" formatCode="_ * #,##0_ ;_ * \-#,##0_ ;_ 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5"/>
        </top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ableStylePreset3_Accent2" pivot="0" count="7" xr9:uid="{678408F6-39DE-40AF-9D17-FE6DD702C64D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[Book1.20250830200959380.xlsx]Sheet2!PivotTable1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74766"/>
        <c:axId val="391583990"/>
      </c:barChart>
      <c:catAx>
        <c:axId val="5274747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583990"/>
        <c:crosses val="autoZero"/>
        <c:auto val="1"/>
        <c:lblAlgn val="ctr"/>
        <c:lblOffset val="100"/>
        <c:noMultiLvlLbl val="0"/>
      </c:catAx>
      <c:valAx>
        <c:axId val="391583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4747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8e00075-924b-4a63-844b-fd7fcc9a65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Sheet1!$A$2:$A$18</c:f>
              <c:numCache>
                <c:formatCode>d\-mmm</c:formatCode>
                <c:ptCount val="17"/>
                <c:pt idx="0">
                  <c:v>45680</c:v>
                </c:pt>
                <c:pt idx="1">
                  <c:v>45711</c:v>
                </c:pt>
                <c:pt idx="2">
                  <c:v>45739</c:v>
                </c:pt>
                <c:pt idx="3">
                  <c:v>45770</c:v>
                </c:pt>
                <c:pt idx="4">
                  <c:v>45800</c:v>
                </c:pt>
                <c:pt idx="5">
                  <c:v>45831</c:v>
                </c:pt>
                <c:pt idx="6">
                  <c:v>45861</c:v>
                </c:pt>
                <c:pt idx="7">
                  <c:v>45892</c:v>
                </c:pt>
                <c:pt idx="8">
                  <c:v>45923</c:v>
                </c:pt>
                <c:pt idx="9">
                  <c:v>45953</c:v>
                </c:pt>
                <c:pt idx="10">
                  <c:v>45984</c:v>
                </c:pt>
                <c:pt idx="11">
                  <c:v>46014</c:v>
                </c:pt>
                <c:pt idx="12" c: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Price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Sheet1!$B$2:$B$18</c:f>
              <c:numCache>
                <c:formatCode>_ * #,##0_ ;_ * \-#,##0_ ;_ * "-"??_ ;_ @_ </c:formatCode>
                <c:ptCount val="17"/>
                <c:pt idx="0">
                  <c:v>1100</c:v>
                </c:pt>
                <c:pt idx="1">
                  <c:v>3900</c:v>
                </c:pt>
                <c:pt idx="2">
                  <c:v>22235</c:v>
                </c:pt>
                <c:pt idx="3">
                  <c:v>5699</c:v>
                </c:pt>
                <c:pt idx="4">
                  <c:v>17666</c:v>
                </c:pt>
                <c:pt idx="5">
                  <c:v>16786</c:v>
                </c:pt>
                <c:pt idx="6">
                  <c:v>5555</c:v>
                </c:pt>
                <c:pt idx="7">
                  <c:v>9999</c:v>
                </c:pt>
                <c:pt idx="8">
                  <c:v>12347</c:v>
                </c:pt>
                <c:pt idx="9">
                  <c:v>23534</c:v>
                </c:pt>
                <c:pt idx="10">
                  <c:v>7777</c:v>
                </c:pt>
                <c:pt idx="11">
                  <c:v>53545</c:v>
                </c:pt>
                <c:pt idx="12" c:formatCode="General">
                  <c:v>180143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0499755"/>
        <c:axId val="182118081"/>
      </c:lineChart>
      <c:catAx>
        <c:axId val="4704997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18081"/>
        <c:crosses val="autoZero"/>
        <c:auto val="1"/>
        <c:lblAlgn val="ctr"/>
        <c:lblOffset val="100"/>
        <c:noMultiLvlLbl val="0"/>
      </c:catAx>
      <c:valAx>
        <c:axId val="1821180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4997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Sheet1!$B$1:$B$18</c:f>
              <c:numCache>
                <c:formatCode>_ * #,##0_ ;_ * \-#,##0_ ;_ * "-"??_ ;_ @_ </c:formatCode>
                <c:ptCount val="18"/>
                <c:pt idx="0">
                  <c:v>0</c:v>
                </c:pt>
                <c:pt idx="1">
                  <c:v>1100</c:v>
                </c:pt>
                <c:pt idx="2">
                  <c:v>3900</c:v>
                </c:pt>
                <c:pt idx="3">
                  <c:v>22235</c:v>
                </c:pt>
                <c:pt idx="4">
                  <c:v>5699</c:v>
                </c:pt>
                <c:pt idx="5">
                  <c:v>17666</c:v>
                </c:pt>
                <c:pt idx="6">
                  <c:v>16786</c:v>
                </c:pt>
                <c:pt idx="7">
                  <c:v>5555</c:v>
                </c:pt>
                <c:pt idx="8">
                  <c:v>9999</c:v>
                </c:pt>
                <c:pt idx="9">
                  <c:v>12347</c:v>
                </c:pt>
                <c:pt idx="10">
                  <c:v>23534</c:v>
                </c:pt>
                <c:pt idx="11">
                  <c:v>7777</c:v>
                </c:pt>
                <c:pt idx="12">
                  <c:v>53545</c:v>
                </c:pt>
                <c:pt idx="13" c:formatCode="General">
                  <c:v>180143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Sheet1!$C$1:$C$18</c:f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Sheet1!$D$1:$D$18</c:f>
              <c:numCache>
                <c:formatCode>General</c:formatCode>
                <c:ptCount val="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0884894"/>
        <c:axId val="874265500"/>
      </c:lineChart>
      <c:catAx>
        <c:axId val="330884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265500"/>
        <c:crosses val="autoZero"/>
        <c:auto val="1"/>
        <c:lblAlgn val="ctr"/>
        <c:lblOffset val="100"/>
        <c:noMultiLvlLbl val="0"/>
      </c:catAx>
      <c:valAx>
        <c:axId val="874265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8848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Sheet1!$B$2:$B$13</c:f>
              <c:numCache>
                <c:formatCode>_ * #,##0_ ;_ * \-#,##0_ ;_ * "-"??_ ;_ @_ </c:formatCode>
                <c:ptCount val="12"/>
                <c:pt idx="0">
                  <c:v>1100</c:v>
                </c:pt>
                <c:pt idx="1">
                  <c:v>3900</c:v>
                </c:pt>
                <c:pt idx="2">
                  <c:v>22235</c:v>
                </c:pt>
                <c:pt idx="3">
                  <c:v>5699</c:v>
                </c:pt>
                <c:pt idx="4">
                  <c:v>17666</c:v>
                </c:pt>
                <c:pt idx="5">
                  <c:v>16786</c:v>
                </c:pt>
                <c:pt idx="6">
                  <c:v>5555</c:v>
                </c:pt>
                <c:pt idx="7">
                  <c:v>9999</c:v>
                </c:pt>
                <c:pt idx="8">
                  <c:v>12347</c:v>
                </c:pt>
                <c:pt idx="9">
                  <c:v>23534</c:v>
                </c:pt>
                <c:pt idx="10">
                  <c:v>7777</c:v>
                </c:pt>
                <c:pt idx="11">
                  <c:v>53545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787236"/>
        <c:axId val="274500283"/>
      </c:lineChart>
      <c:catAx>
        <c:axId val="5397872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00283"/>
        <c:crosses val="autoZero"/>
        <c:auto val="1"/>
        <c:lblAlgn val="ctr"/>
        <c:lblOffset val="100"/>
        <c:noMultiLvlLbl val="0"/>
      </c:catAx>
      <c:valAx>
        <c:axId val="274500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7872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114300</xdr:colOff>
      <xdr:row>12</xdr:row>
      <xdr:rowOff>0</xdr:rowOff>
    </xdr:from>
    <xdr:to>
      <xdr:col>17</xdr:col>
      <xdr:colOff>63500</xdr:colOff>
      <xdr:row>26</xdr:row>
      <xdr:rowOff>165100</xdr:rowOff>
    </xdr:to>
    <xdr:graphicFrame>
      <xdr:nvGraphicFramePr>
        <xdr:cNvPr id="2" name="Chart 1"/>
        <xdr:cNvGraphicFramePr/>
      </xdr:nvGraphicFramePr>
      <xdr:xfrm>
        <a:off x="5956300" y="2209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596900</xdr:colOff>
      <xdr:row>12</xdr:row>
      <xdr:rowOff>0</xdr:rowOff>
    </xdr:from>
    <xdr:to>
      <xdr:col>17</xdr:col>
      <xdr:colOff>546100</xdr:colOff>
      <xdr:row>26</xdr:row>
      <xdr:rowOff>165100</xdr:rowOff>
    </xdr:to>
    <xdr:graphicFrame>
      <xdr:nvGraphicFramePr>
        <xdr:cNvPr id="2" name="Chart 1"/>
        <xdr:cNvGraphicFramePr/>
      </xdr:nvGraphicFramePr>
      <xdr:xfrm>
        <a:off x="5600700" y="2209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12</xdr:row>
      <xdr:rowOff>0</xdr:rowOff>
    </xdr:from>
    <xdr:to>
      <xdr:col>17</xdr:col>
      <xdr:colOff>546100</xdr:colOff>
      <xdr:row>26</xdr:row>
      <xdr:rowOff>165100</xdr:rowOff>
    </xdr:to>
    <xdr:graphicFrame>
      <xdr:nvGraphicFramePr>
        <xdr:cNvPr id="3" name="Chart 2"/>
        <xdr:cNvGraphicFramePr/>
      </xdr:nvGraphicFramePr>
      <xdr:xfrm>
        <a:off x="5600700" y="2209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596900</xdr:colOff>
      <xdr:row>12</xdr:row>
      <xdr:rowOff>0</xdr:rowOff>
    </xdr:from>
    <xdr:to>
      <xdr:col>17</xdr:col>
      <xdr:colOff>546100</xdr:colOff>
      <xdr:row>26</xdr:row>
      <xdr:rowOff>165100</xdr:rowOff>
    </xdr:to>
    <xdr:graphicFrame>
      <xdr:nvGraphicFramePr>
        <xdr:cNvPr id="4" name="Chart 3"/>
        <xdr:cNvGraphicFramePr/>
      </xdr:nvGraphicFramePr>
      <xdr:xfrm>
        <a:off x="5600700" y="2209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99.3865277778" refreshedBy="a1511" recordCount="5">
  <cacheSource type="worksheet">
    <worksheetSource ref="A1:C6" sheet="Sheet1"/>
  </cacheSource>
  <cacheFields count="3">
    <cacheField name="Date" numFmtId="16">
      <sharedItems containsSemiMixedTypes="0" containsString="0" containsNonDate="0" containsDate="1" minDate="2025-01-23T00:00:00" maxDate="2025-05-23T00:00:00" count="5">
        <d v="2025-01-23T00:00:00"/>
        <d v="2025-02-23T00:00:00"/>
        <d v="2025-03-23T00:00:00"/>
        <d v="2025-04-23T00:00:00"/>
        <d v="2025-05-23T00:00:00"/>
      </sharedItems>
    </cacheField>
    <cacheField name="Price" numFmtId="176">
      <sharedItems containsSemiMixedTypes="0" containsString="0" containsNumber="1" containsInteger="1" minValue="1100" maxValue="22235" count="5">
        <n v="1100"/>
        <n v="3900"/>
        <n v="22235"/>
        <n v="5699"/>
        <n v="17666"/>
      </sharedItems>
    </cacheField>
    <cacheField name="Notes" numFmtId="0">
      <sharedItems containsBlank="1" count="2">
        <s v="New year's resolution depress sale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1.4015393518" refreshedBy="a1511" recordCount="12">
  <cacheSource type="worksheet">
    <worksheetSource name="Table1"/>
  </cacheSource>
  <cacheFields count="3">
    <cacheField name="Date" numFmtId="16">
      <sharedItems containsSemiMixedTypes="0" containsString="0" containsNonDate="0" containsDate="1" minDate="2025-01-23T00:00:00" maxDate="2025-12-23T00:00:00" count="12">
        <d v="2025-01-23T00:00:00"/>
        <d v="2025-02-23T00:00:00"/>
        <d v="2025-03-23T00:00:00"/>
        <d v="2025-04-23T00:00:00"/>
        <d v="2025-05-23T00:00:00"/>
        <d v="2025-06-23T00:00:00"/>
        <d v="2025-07-23T00:00:00"/>
        <d v="2025-08-23T00:00:00"/>
        <d v="2025-09-23T00:00:00"/>
        <d v="2025-10-23T00:00:00"/>
        <d v="2025-11-23T00:00:00"/>
        <d v="2025-12-23T00:00:00"/>
      </sharedItems>
    </cacheField>
    <cacheField name=" Price " numFmtId="176">
      <sharedItems containsSemiMixedTypes="0" containsString="0" containsNumber="1" containsInteger="1" minValue="1100" maxValue="53545" count="12">
        <n v="1100"/>
        <n v="3900"/>
        <n v="22235"/>
        <n v="5699"/>
        <n v="17666"/>
        <n v="16786"/>
        <n v="5555"/>
        <n v="9999"/>
        <n v="12347"/>
        <n v="23534"/>
        <n v="7777"/>
        <n v="53545"/>
      </sharedItems>
    </cacheField>
    <cacheField name="Notes" numFmtId="0">
      <sharedItems containsBlank="1" count="2">
        <s v="New year's resolution depress sal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</r>
  <r>
    <x v="1"/>
    <x v="1"/>
    <x v="1"/>
  </r>
  <r>
    <x v="2"/>
    <x v="2"/>
    <x v="1"/>
  </r>
  <r>
    <x v="3"/>
    <x v="3"/>
    <x v="1"/>
  </r>
  <r>
    <x v="4"/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</r>
  <r>
    <x v="1"/>
    <x v="1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1"/>
  </r>
  <r>
    <x v="8"/>
    <x v="8"/>
    <x v="1"/>
  </r>
  <r>
    <x v="9"/>
    <x v="9"/>
    <x v="1"/>
  </r>
  <r>
    <x v="10"/>
    <x v="10"/>
    <x v="1"/>
  </r>
  <r>
    <x v="11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A4" firstHeaderRow="1" firstDataRow="1" firstDataCol="0"/>
  <pivotFields count="3">
    <pivotField compact="0" numFmtId="16" showAll="0"/>
    <pivotField dataField="1" compact="0" numFmtId="176" showAll="0"/>
    <pivotField compact="0" showAll="0"/>
  </pivotFields>
  <dataFields count="1">
    <dataField name="Count of Pric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3">
    <pivotField axis="axisRow" compact="0" multipleItemSelectionAllowed="1" numFmtId="16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176" showAll="0"/>
    <pivotField compact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 Price " fld="1" showDataAs="percentOfTota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14" totalsRowCount="1">
  <autoFilter xmlns:etc="http://www.wps.cn/officeDocument/2017/etCustomData" ref="A1:C13" etc:filterBottomFollowUsedRange="0"/>
  <sortState ref="A2:C13">
    <sortCondition ref="A1"/>
  </sortState>
  <tableColumns count="3">
    <tableColumn id="1" name="Date" dataDxfId="0" totalsRowLabel="Total"/>
    <tableColumn id="2" name=" Price " dataDxfId="1" totalsRowFunction="sum"/>
    <tableColumn id="3" name="Notes" totalsRowFunction="count"/>
  </tableColumns>
  <tableStyleInfo name="TableStylePreset3_Accen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4"/>
  <sheetViews>
    <sheetView workbookViewId="0">
      <selection activeCell="A1" sqref="A1"/>
    </sheetView>
  </sheetViews>
  <sheetFormatPr defaultColWidth="8.72727272727273" defaultRowHeight="14.5" outlineLevelRow="3"/>
  <cols>
    <col min="1" max="1" width="13.8181818181818"/>
  </cols>
  <sheetData>
    <row r="3" spans="1:1">
      <c r="A3" t="s">
        <v>0</v>
      </c>
    </row>
    <row r="4" spans="1:1">
      <c r="A4">
        <v>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tabSelected="1" workbookViewId="0">
      <selection activeCell="I7" sqref="I7"/>
    </sheetView>
  </sheetViews>
  <sheetFormatPr defaultColWidth="8.72727272727273" defaultRowHeight="14.5" outlineLevelCol="1"/>
  <cols>
    <col min="1" max="1" width="11.6363636363636"/>
    <col min="2" max="2" width="13.1818181818182"/>
    <col min="3" max="13" width="7.81818181818182"/>
    <col min="14" max="14" width="12.8181818181818"/>
  </cols>
  <sheetData>
    <row r="3" spans="1:2">
      <c r="A3" t="s">
        <v>1</v>
      </c>
      <c r="B3" t="s">
        <v>2</v>
      </c>
    </row>
    <row r="4" spans="1:2">
      <c r="A4" s="2">
        <v>45680</v>
      </c>
      <c r="B4" s="4">
        <v>0.00610626002675652</v>
      </c>
    </row>
    <row r="5" spans="1:2">
      <c r="A5" s="2">
        <v>45711</v>
      </c>
      <c r="B5" s="4">
        <v>0.0216494673675913</v>
      </c>
    </row>
    <row r="6" spans="1:2">
      <c r="A6" s="2">
        <v>45739</v>
      </c>
      <c r="B6" s="4">
        <v>0.123429719722665</v>
      </c>
    </row>
    <row r="7" spans="1:2">
      <c r="A7" s="2">
        <v>45770</v>
      </c>
      <c r="B7" s="4">
        <v>0.0316359780840777</v>
      </c>
    </row>
    <row r="8" spans="1:2">
      <c r="A8" s="2">
        <v>45800</v>
      </c>
      <c r="B8" s="4">
        <v>0.0980665360297097</v>
      </c>
    </row>
    <row r="9" spans="1:2">
      <c r="A9" s="2">
        <v>45831</v>
      </c>
      <c r="B9" s="4">
        <v>0.0931815280083045</v>
      </c>
    </row>
    <row r="10" spans="1:2">
      <c r="A10" s="2">
        <v>45861</v>
      </c>
      <c r="B10" s="4">
        <v>0.0308366131351204</v>
      </c>
    </row>
    <row r="11" spans="1:2">
      <c r="A11" s="2">
        <v>45892</v>
      </c>
      <c r="B11" s="4">
        <v>0.0555059036432168</v>
      </c>
    </row>
    <row r="12" spans="1:2">
      <c r="A12" s="2">
        <v>45923</v>
      </c>
      <c r="B12" s="4">
        <v>0.0685399932276025</v>
      </c>
    </row>
    <row r="13" spans="1:2">
      <c r="A13" s="2">
        <v>45953</v>
      </c>
      <c r="B13" s="4">
        <v>0.130640657699716</v>
      </c>
    </row>
    <row r="14" spans="1:2">
      <c r="A14" s="2">
        <v>45984</v>
      </c>
      <c r="B14" s="4">
        <v>0.0431712583891686</v>
      </c>
    </row>
    <row r="15" spans="1:2">
      <c r="A15" s="2">
        <v>46014</v>
      </c>
      <c r="B15" s="4">
        <v>0.297236084666071</v>
      </c>
    </row>
    <row r="16" spans="1:2">
      <c r="A16" t="s">
        <v>3</v>
      </c>
      <c r="B16" s="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"/>
    </sheetView>
  </sheetViews>
  <sheetFormatPr defaultColWidth="8.72727272727273" defaultRowHeight="14.5" outlineLevelCol="4"/>
  <cols>
    <col min="2" max="2" width="10.5454545454545"/>
    <col min="3" max="3" width="33.7272727272727" hidden="1" customWidth="1"/>
  </cols>
  <sheetData>
    <row r="1" spans="1:3">
      <c r="A1" t="s">
        <v>1</v>
      </c>
      <c r="B1" s="1" t="s">
        <v>4</v>
      </c>
      <c r="C1" t="s">
        <v>5</v>
      </c>
    </row>
    <row r="2" spans="1:3">
      <c r="A2" s="2">
        <v>45680</v>
      </c>
      <c r="B2" s="1">
        <v>1100</v>
      </c>
      <c r="C2" t="s">
        <v>6</v>
      </c>
    </row>
    <row r="3" spans="1:2">
      <c r="A3" s="2">
        <v>45711</v>
      </c>
      <c r="B3" s="1">
        <v>3900</v>
      </c>
    </row>
    <row r="4" spans="1:2">
      <c r="A4" s="2">
        <v>45739</v>
      </c>
      <c r="B4" s="1">
        <v>22235</v>
      </c>
    </row>
    <row r="5" spans="1:2">
      <c r="A5" s="2">
        <v>45770</v>
      </c>
      <c r="B5" s="1">
        <v>5699</v>
      </c>
    </row>
    <row r="6" spans="1:2">
      <c r="A6" s="2">
        <v>45800</v>
      </c>
      <c r="B6" s="1">
        <v>17666</v>
      </c>
    </row>
    <row r="7" spans="1:2">
      <c r="A7" s="2">
        <v>45831</v>
      </c>
      <c r="B7" s="1">
        <v>16786</v>
      </c>
    </row>
    <row r="8" spans="1:2">
      <c r="A8" s="2">
        <v>45861</v>
      </c>
      <c r="B8" s="1">
        <v>5555</v>
      </c>
    </row>
    <row r="9" spans="1:2">
      <c r="A9" s="2">
        <v>45892</v>
      </c>
      <c r="B9" s="1">
        <v>9999</v>
      </c>
    </row>
    <row r="10" spans="1:2">
      <c r="A10" s="2">
        <v>45923</v>
      </c>
      <c r="B10" s="1">
        <v>12347</v>
      </c>
    </row>
    <row r="11" spans="1:2">
      <c r="A11" s="2">
        <v>45953</v>
      </c>
      <c r="B11" s="1">
        <v>23534</v>
      </c>
    </row>
    <row r="12" spans="1:2">
      <c r="A12" s="2">
        <v>45984</v>
      </c>
      <c r="B12" s="1">
        <v>7777</v>
      </c>
    </row>
    <row r="13" spans="1:2">
      <c r="A13" s="2">
        <v>46014</v>
      </c>
      <c r="B13" s="1">
        <v>53545</v>
      </c>
    </row>
    <row r="14" spans="1:3">
      <c r="A14" t="s">
        <v>7</v>
      </c>
      <c r="B14">
        <f>SUBTOTAL(109,Table1[ Price ])</f>
        <v>180143</v>
      </c>
      <c r="C14">
        <f>SUBTOTAL(103,Table1[Notes])</f>
        <v>1</v>
      </c>
    </row>
    <row r="15" spans="2:5">
      <c r="B15" s="1"/>
      <c r="E15" s="3">
        <f>B2+B3+B4</f>
        <v>27235</v>
      </c>
    </row>
    <row r="16" spans="2:5">
      <c r="B16" s="1"/>
      <c r="E16" s="3">
        <f>SUM(B2:B4)</f>
        <v>27235</v>
      </c>
    </row>
  </sheetData>
  <conditionalFormatting sqref="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a1511</dc:creator>
  <cp:lastModifiedBy>a1511</cp:lastModifiedBy>
  <dcterms:created xsi:type="dcterms:W3CDTF">2025-08-30T01:03:00Z</dcterms:created>
  <dcterms:modified xsi:type="dcterms:W3CDTF">2025-09-01T01:51:23Z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604CD33F4A7F4118A725E4D303F30150_11</vt:lpwstr>
  </property>
  <property fmtid="{D5CDD505-2E9C-101B-9397-08002B2CF9AE}" pid="3" name="KSOProductBuildVer">
    <vt:lpwstr>1033-12.2.0.21931</vt:lpwstr>
  </property>
</Properties>
</file>