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esktop\2016Spring\DataThon\"/>
    </mc:Choice>
  </mc:AlternateContent>
  <bookViews>
    <workbookView xWindow="0" yWindow="0" windowWidth="24000" windowHeight="9735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G14" i="1" l="1"/>
  <c r="F14" i="1"/>
  <c r="E14" i="1"/>
  <c r="G15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15" i="1"/>
  <c r="C15" i="1"/>
  <c r="B15" i="1"/>
</calcChain>
</file>

<file path=xl/sharedStrings.xml><?xml version="1.0" encoding="utf-8"?>
<sst xmlns="http://schemas.openxmlformats.org/spreadsheetml/2006/main" count="24" uniqueCount="24">
  <si>
    <t>Country</t>
  </si>
  <si>
    <t>Population</t>
  </si>
  <si>
    <t>Area</t>
  </si>
  <si>
    <t>total GDP</t>
  </si>
  <si>
    <t>Australia</t>
  </si>
  <si>
    <t>Brazil</t>
  </si>
  <si>
    <t>China</t>
  </si>
  <si>
    <t>Egypt, Arab Rep.</t>
  </si>
  <si>
    <t>Ethiopia</t>
  </si>
  <si>
    <t>Germany</t>
  </si>
  <si>
    <t>India</t>
  </si>
  <si>
    <t>Japan</t>
  </si>
  <si>
    <t>Nigeria</t>
  </si>
  <si>
    <t>Russian Federation</t>
  </si>
  <si>
    <t>Sweden</t>
  </si>
  <si>
    <t>United States</t>
  </si>
  <si>
    <t>total percent</t>
  </si>
  <si>
    <t>total</t>
  </si>
  <si>
    <t>Area</t>
    <phoneticPr fontId="7" type="noConversion"/>
  </si>
  <si>
    <t>GDP</t>
    <phoneticPr fontId="7" type="noConversion"/>
  </si>
  <si>
    <t>Population</t>
    <phoneticPr fontId="7" type="noConversion"/>
  </si>
  <si>
    <t>Others</t>
    <phoneticPr fontId="7" type="noConversion"/>
  </si>
  <si>
    <r>
      <t>1</t>
    </r>
    <r>
      <rPr>
        <sz val="10"/>
        <color rgb="FF000000"/>
        <rFont val="Arial"/>
        <family val="2"/>
      </rPr>
      <t>2 Countries</t>
    </r>
    <phoneticPr fontId="7" type="noConversion"/>
  </si>
  <si>
    <t>Others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</si>
</sst>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Sans-serif"/>
    </font>
    <font>
      <b/>
      <sz val="11"/>
      <color rgb="FF000000"/>
      <name val="Sans-serif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0F0F0"/>
        <bgColor rgb="FFF0F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3" fillId="0" borderId="0" xfId="0" applyNumberFormat="1" applyFont="1" applyAlignment="1">
      <alignment horizontal="right"/>
    </xf>
    <xf numFmtId="3" fontId="4" fillId="2" borderId="0" xfId="0" applyNumberFormat="1" applyFont="1" applyFill="1" applyAlignment="1"/>
    <xf numFmtId="4" fontId="1" fillId="0" borderId="0" xfId="0" applyNumberFormat="1" applyFont="1" applyAlignment="1"/>
    <xf numFmtId="3" fontId="1" fillId="0" borderId="0" xfId="0" applyNumberFormat="1" applyFont="1" applyAlignment="1"/>
    <xf numFmtId="3" fontId="5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 of the </a:t>
            </a:r>
            <a:r>
              <a:rPr lang="en-US" altLang="zh-CN" sz="1400" b="0" i="0" u="none" strike="noStrike" baseline="0">
                <a:effectLst/>
              </a:rPr>
              <a:t>12 </a:t>
            </a:r>
            <a:r>
              <a:rPr lang="en-US" altLang="zh-CN"/>
              <a:t>Nations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Sheet1!$D$21:$D$22</c:f>
              <c:strCache>
                <c:ptCount val="2"/>
                <c:pt idx="0">
                  <c:v>Others</c:v>
                </c:pt>
                <c:pt idx="1">
                  <c:v>12 Countries</c:v>
                </c:pt>
              </c:strCache>
            </c:strRef>
          </c:cat>
          <c:val>
            <c:numRef>
              <c:f>Sheet1!$E$21:$E$22</c:f>
              <c:numCache>
                <c:formatCode>General</c:formatCode>
                <c:ptCount val="2"/>
                <c:pt idx="0">
                  <c:v>0.61128583322143148</c:v>
                </c:pt>
                <c:pt idx="1">
                  <c:v>0.38871416677856852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Sheet1!$D$21:$D$22</c:f>
              <c:strCache>
                <c:ptCount val="2"/>
                <c:pt idx="0">
                  <c:v>Others</c:v>
                </c:pt>
                <c:pt idx="1">
                  <c:v>12 Countries</c:v>
                </c:pt>
              </c:strCache>
            </c:strRef>
          </c:cat>
          <c:val>
            <c:numRef>
              <c:f>Sheet1!$E$21:$E$22</c:f>
              <c:numCache>
                <c:formatCode>General</c:formatCode>
                <c:ptCount val="2"/>
                <c:pt idx="0">
                  <c:v>0.61128583322143148</c:v>
                </c:pt>
                <c:pt idx="1">
                  <c:v>0.38871416677856852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GDP of the 12 Nations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Sheet1!$F$21:$F$22</c:f>
              <c:strCache>
                <c:ptCount val="2"/>
                <c:pt idx="0">
                  <c:v>0.395198838</c:v>
                </c:pt>
                <c:pt idx="1">
                  <c:v>0.604801162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Sheet1!$D$21:$D$22</c:f>
              <c:strCache>
                <c:ptCount val="2"/>
                <c:pt idx="0">
                  <c:v>Others</c:v>
                </c:pt>
                <c:pt idx="1">
                  <c:v>12 Countries</c:v>
                </c:pt>
              </c:strCache>
            </c:strRef>
          </c:cat>
          <c:val>
            <c:numRef>
              <c:f>Sheet1!$F$21:$F$22</c:f>
              <c:numCache>
                <c:formatCode>General</c:formatCode>
                <c:ptCount val="2"/>
                <c:pt idx="0">
                  <c:v>0.39519883814902523</c:v>
                </c:pt>
                <c:pt idx="1">
                  <c:v>0.60480116185097477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Population of the </a:t>
            </a:r>
            <a:r>
              <a:rPr lang="en-US" altLang="zh-CN" sz="1400" b="0" i="0" u="none" strike="noStrike" baseline="0">
                <a:effectLst/>
              </a:rPr>
              <a:t>12 </a:t>
            </a:r>
            <a:r>
              <a:rPr lang="en-US" altLang="zh-CN"/>
              <a:t>Nations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Sheet1!$D$21:$D$22</c:f>
              <c:strCache>
                <c:ptCount val="2"/>
                <c:pt idx="0">
                  <c:v>Others</c:v>
                </c:pt>
                <c:pt idx="1">
                  <c:v>12 Countries</c:v>
                </c:pt>
              </c:strCache>
            </c:strRef>
          </c:cat>
          <c:val>
            <c:numRef>
              <c:f>Sheet1!$G$21:$G$22</c:f>
              <c:numCache>
                <c:formatCode>General</c:formatCode>
                <c:ptCount val="2"/>
                <c:pt idx="0">
                  <c:v>46.01</c:v>
                </c:pt>
                <c:pt idx="1">
                  <c:v>53.99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3</xdr:row>
      <xdr:rowOff>42862</xdr:rowOff>
    </xdr:from>
    <xdr:to>
      <xdr:col>12</xdr:col>
      <xdr:colOff>223837</xdr:colOff>
      <xdr:row>16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18</xdr:row>
      <xdr:rowOff>28575</xdr:rowOff>
    </xdr:from>
    <xdr:to>
      <xdr:col>12</xdr:col>
      <xdr:colOff>200025</xdr:colOff>
      <xdr:row>31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485775</xdr:colOff>
      <xdr:row>18</xdr:row>
      <xdr:rowOff>57150</xdr:rowOff>
    </xdr:from>
    <xdr:to>
      <xdr:col>7</xdr:col>
      <xdr:colOff>247650</xdr:colOff>
      <xdr:row>32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4" workbookViewId="0">
      <selection activeCell="E32" sqref="E32"/>
    </sheetView>
  </sheetViews>
  <sheetFormatPr defaultColWidth="14.42578125" defaultRowHeight="15.75" customHeight="1"/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</row>
    <row r="2" spans="1:7" ht="15.75" customHeight="1">
      <c r="A2" s="2" t="s">
        <v>4</v>
      </c>
      <c r="B2" s="1">
        <v>0.33</v>
      </c>
      <c r="C2" s="3">
        <v>7682300</v>
      </c>
      <c r="D2" s="4">
        <v>1531282</v>
      </c>
      <c r="E2">
        <f>C2/$C$17</f>
        <v>5.1579830804350746E-2</v>
      </c>
      <c r="F2">
        <f>D2/D$17</f>
        <v>2.0381826523021705E-2</v>
      </c>
      <c r="G2" s="1">
        <v>0.33</v>
      </c>
    </row>
    <row r="3" spans="1:7" ht="15.75" customHeight="1">
      <c r="A3" s="2" t="s">
        <v>5</v>
      </c>
      <c r="B3" s="1">
        <v>2.81</v>
      </c>
      <c r="C3" s="3">
        <v>8358140</v>
      </c>
      <c r="D3" s="4">
        <v>2346523</v>
      </c>
      <c r="E3">
        <f t="shared" ref="E3:E13" si="0">C3/$C$17</f>
        <v>5.6117496978649123E-2</v>
      </c>
      <c r="F3">
        <f t="shared" ref="F3:F13" si="1">D3/D$17</f>
        <v>3.1232930784976552E-2</v>
      </c>
      <c r="G3" s="1">
        <v>2.81</v>
      </c>
    </row>
    <row r="4" spans="1:7" ht="15.75" customHeight="1">
      <c r="A4" s="2" t="s">
        <v>6</v>
      </c>
      <c r="B4" s="1">
        <v>18.8</v>
      </c>
      <c r="C4" s="3">
        <v>9326410</v>
      </c>
      <c r="D4" s="4">
        <v>10430589</v>
      </c>
      <c r="E4">
        <f t="shared" si="0"/>
        <v>6.2618571236739626E-2</v>
      </c>
      <c r="F4">
        <f t="shared" si="1"/>
        <v>0.13883429409536482</v>
      </c>
      <c r="G4" s="1">
        <v>18.8</v>
      </c>
    </row>
    <row r="5" spans="1:7" ht="15.75" customHeight="1">
      <c r="A5" s="2" t="s">
        <v>7</v>
      </c>
      <c r="B5" s="1">
        <v>1.24</v>
      </c>
      <c r="C5" s="3">
        <v>995450</v>
      </c>
      <c r="D5" s="4">
        <v>255199</v>
      </c>
      <c r="E5">
        <f t="shared" si="0"/>
        <v>6.6835638512152545E-3</v>
      </c>
      <c r="F5">
        <f t="shared" si="1"/>
        <v>3.3967758694013355E-3</v>
      </c>
      <c r="G5" s="1">
        <v>1.24</v>
      </c>
    </row>
    <row r="6" spans="1:7" ht="15.75" customHeight="1">
      <c r="A6" s="2" t="s">
        <v>8</v>
      </c>
      <c r="B6" s="1">
        <v>1.26</v>
      </c>
      <c r="C6" s="3">
        <v>1000000</v>
      </c>
      <c r="D6" s="4">
        <v>46017</v>
      </c>
      <c r="E6">
        <f t="shared" si="0"/>
        <v>6.7141130656640262E-3</v>
      </c>
      <c r="F6">
        <f t="shared" si="1"/>
        <v>6.1250018684337029E-4</v>
      </c>
      <c r="G6" s="1">
        <v>1.26</v>
      </c>
    </row>
    <row r="7" spans="1:7" ht="15.75" customHeight="1">
      <c r="A7" s="2" t="s">
        <v>9</v>
      </c>
      <c r="B7" s="1">
        <v>1.1200000000000001</v>
      </c>
      <c r="C7" s="3">
        <v>348672</v>
      </c>
      <c r="D7" s="4">
        <v>3868291</v>
      </c>
      <c r="E7">
        <f t="shared" si="0"/>
        <v>2.3410232308312072E-3</v>
      </c>
      <c r="F7">
        <f t="shared" si="1"/>
        <v>5.1488123090695351E-2</v>
      </c>
      <c r="G7" s="1">
        <v>1.1200000000000001</v>
      </c>
    </row>
    <row r="8" spans="1:7" ht="15.75" customHeight="1">
      <c r="A8" s="2" t="s">
        <v>10</v>
      </c>
      <c r="B8" s="1">
        <v>17.600000000000001</v>
      </c>
      <c r="C8" s="3">
        <v>2973193</v>
      </c>
      <c r="D8" s="4">
        <v>2054941</v>
      </c>
      <c r="E8">
        <f t="shared" si="0"/>
        <v>1.9962353968040823E-2</v>
      </c>
      <c r="F8">
        <f t="shared" si="1"/>
        <v>2.7351886182326146E-2</v>
      </c>
      <c r="G8" s="1">
        <v>17.600000000000001</v>
      </c>
    </row>
    <row r="9" spans="1:7" ht="15.75" customHeight="1">
      <c r="A9" s="2" t="s">
        <v>11</v>
      </c>
      <c r="B9" s="1">
        <v>1.73</v>
      </c>
      <c r="C9" s="3">
        <v>364485</v>
      </c>
      <c r="D9" s="4">
        <v>4602419</v>
      </c>
      <c r="E9">
        <f t="shared" si="0"/>
        <v>2.4471935007385525E-3</v>
      </c>
      <c r="F9">
        <f t="shared" si="1"/>
        <v>6.1259588791782983E-2</v>
      </c>
      <c r="G9" s="1">
        <v>1.73</v>
      </c>
    </row>
    <row r="10" spans="1:7" ht="15.75" customHeight="1">
      <c r="A10" s="2" t="s">
        <v>12</v>
      </c>
      <c r="B10" s="1">
        <v>2.5499999999999998</v>
      </c>
      <c r="C10" s="3">
        <v>910768</v>
      </c>
      <c r="D10" s="4">
        <v>514965</v>
      </c>
      <c r="E10">
        <f t="shared" si="0"/>
        <v>6.114999328588693E-3</v>
      </c>
      <c r="F10">
        <f t="shared" si="1"/>
        <v>6.8543398899927463E-3</v>
      </c>
      <c r="G10" s="1">
        <v>2.5499999999999998</v>
      </c>
    </row>
    <row r="11" spans="1:7" ht="15.75" customHeight="1">
      <c r="A11" s="2" t="s">
        <v>13</v>
      </c>
      <c r="B11" s="1">
        <v>2</v>
      </c>
      <c r="C11" s="5">
        <v>16377742</v>
      </c>
      <c r="D11" s="4">
        <v>1860597</v>
      </c>
      <c r="E11">
        <f t="shared" si="0"/>
        <v>0.10996201154827448</v>
      </c>
      <c r="F11">
        <f t="shared" si="1"/>
        <v>2.4765108767199388E-2</v>
      </c>
      <c r="G11" s="1">
        <v>2</v>
      </c>
    </row>
    <row r="12" spans="1:7" ht="15.75" customHeight="1">
      <c r="A12" s="2" t="s">
        <v>14</v>
      </c>
      <c r="B12" s="1">
        <v>0.13</v>
      </c>
      <c r="C12" s="3">
        <v>410335</v>
      </c>
      <c r="D12" s="4">
        <v>579680</v>
      </c>
      <c r="E12">
        <f t="shared" si="0"/>
        <v>2.755035584799248E-3</v>
      </c>
      <c r="F12">
        <f t="shared" si="1"/>
        <v>7.7157161116405875E-3</v>
      </c>
      <c r="G12" s="1">
        <v>0.13</v>
      </c>
    </row>
    <row r="13" spans="1:7" ht="15.75" customHeight="1">
      <c r="A13" s="2" t="s">
        <v>15</v>
      </c>
      <c r="B13" s="1">
        <v>4.42</v>
      </c>
      <c r="C13" s="3">
        <v>9147593</v>
      </c>
      <c r="D13" s="4">
        <v>17348071</v>
      </c>
      <c r="E13">
        <f t="shared" si="0"/>
        <v>6.141797368067678E-2</v>
      </c>
      <c r="F13">
        <f t="shared" si="1"/>
        <v>0.23090807155772985</v>
      </c>
      <c r="G13" s="1">
        <v>4.42</v>
      </c>
    </row>
    <row r="14" spans="1:7" ht="15.75" customHeight="1">
      <c r="A14" s="2" t="s">
        <v>21</v>
      </c>
      <c r="B14" s="1"/>
      <c r="C14" s="3"/>
      <c r="D14" s="4"/>
      <c r="E14">
        <f>1-E15</f>
        <v>0.61128583322143148</v>
      </c>
      <c r="F14">
        <f>1-F15</f>
        <v>0.39519883814902523</v>
      </c>
      <c r="G14">
        <f>100-G15</f>
        <v>46.01</v>
      </c>
    </row>
    <row r="15" spans="1:7" ht="15.75" customHeight="1">
      <c r="A15" s="1" t="s">
        <v>16</v>
      </c>
      <c r="B15">
        <f>SUM(B2:B13)</f>
        <v>53.99</v>
      </c>
      <c r="C15">
        <f t="shared" ref="C15:D15" si="2">SUM(C2:C13)/C17</f>
        <v>0.38871416677856857</v>
      </c>
      <c r="D15">
        <f t="shared" si="2"/>
        <v>0.60480116185097488</v>
      </c>
      <c r="E15">
        <v>0.38871416677856852</v>
      </c>
      <c r="F15">
        <v>0.60480116185097477</v>
      </c>
      <c r="G15">
        <f>SUM(G2:G13)</f>
        <v>53.99</v>
      </c>
    </row>
    <row r="17" spans="1:7" ht="15.75" customHeight="1">
      <c r="A17" s="1" t="s">
        <v>17</v>
      </c>
      <c r="C17" s="6">
        <v>148940000</v>
      </c>
      <c r="D17" s="7">
        <v>75129773</v>
      </c>
    </row>
    <row r="21" spans="1:7" ht="15.75" customHeight="1">
      <c r="D21" s="2" t="s">
        <v>23</v>
      </c>
      <c r="E21">
        <v>0.61128583322143148</v>
      </c>
      <c r="F21">
        <v>0.39519883814902523</v>
      </c>
      <c r="G21">
        <v>46.01</v>
      </c>
    </row>
    <row r="22" spans="1:7" ht="15.75" customHeight="1">
      <c r="D22" s="2" t="s">
        <v>22</v>
      </c>
      <c r="E22">
        <v>0.38871416677856852</v>
      </c>
      <c r="F22">
        <v>0.60480116185097477</v>
      </c>
      <c r="G22">
        <v>53.99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modified xsi:type="dcterms:W3CDTF">2016-05-01T13:24:57Z</dcterms:modified>
</cp:coreProperties>
</file>