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2" r:id="rId1"/>
    <sheet name="Sheet3" sheetId="8" r:id="rId2"/>
    <sheet name="Sheet2" sheetId="7" r:id="rId3"/>
    <sheet name="outbound_train_time" sheetId="3" r:id="rId4"/>
    <sheet name="inbound_train_time" sheetId="6" r:id="rId5"/>
  </sheets>
  <definedNames>
    <definedName name="_xlnm._FilterDatabase" localSheetId="2" hidden="1">Sheet2!$A$1:$F$21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8" l="1"/>
  <c r="M15" i="8"/>
  <c r="M10" i="8"/>
  <c r="L10" i="8"/>
  <c r="L3" i="8"/>
  <c r="L4" i="8"/>
  <c r="L5" i="8"/>
  <c r="L6" i="8"/>
  <c r="L7" i="8"/>
  <c r="L8" i="8"/>
  <c r="L9" i="8"/>
  <c r="L2" i="8"/>
  <c r="K10" i="8"/>
  <c r="K3" i="8"/>
  <c r="K4" i="8"/>
  <c r="K5" i="8"/>
  <c r="K6" i="8"/>
  <c r="K7" i="8"/>
  <c r="K8" i="8"/>
  <c r="K9" i="8"/>
  <c r="K2" i="8"/>
  <c r="J3" i="8"/>
  <c r="J4" i="8"/>
  <c r="J5" i="8"/>
  <c r="J6" i="8"/>
  <c r="J7" i="8"/>
  <c r="J8" i="8"/>
  <c r="J9" i="8"/>
  <c r="J2" i="8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C25" i="6" l="1"/>
  <c r="D25" i="6"/>
  <c r="E25" i="6"/>
  <c r="F25" i="6"/>
  <c r="G25" i="6"/>
  <c r="H25" i="6"/>
  <c r="I25" i="6"/>
  <c r="J25" i="6"/>
  <c r="K25" i="6"/>
  <c r="B25" i="6"/>
  <c r="C26" i="3"/>
  <c r="D26" i="3"/>
  <c r="E26" i="3"/>
  <c r="F26" i="3"/>
  <c r="G26" i="3"/>
  <c r="H26" i="3"/>
  <c r="I26" i="3"/>
  <c r="J26" i="3"/>
  <c r="K26" i="3"/>
  <c r="B26" i="3"/>
</calcChain>
</file>

<file path=xl/sharedStrings.xml><?xml version="1.0" encoding="utf-8"?>
<sst xmlns="http://schemas.openxmlformats.org/spreadsheetml/2006/main" count="232" uniqueCount="132">
  <si>
    <t>00111</t>
  </si>
  <si>
    <t>01001</t>
  </si>
  <si>
    <t>10000</t>
  </si>
  <si>
    <t>01011</t>
  </si>
  <si>
    <t>00101</t>
  </si>
  <si>
    <t>10111</t>
  </si>
  <si>
    <t>10110</t>
  </si>
  <si>
    <t>tran_1</t>
    <phoneticPr fontId="1" type="noConversion"/>
  </si>
  <si>
    <t>train_2</t>
    <phoneticPr fontId="1" type="noConversion"/>
  </si>
  <si>
    <t>1-</t>
    <phoneticPr fontId="1" type="noConversion"/>
  </si>
  <si>
    <t>1+</t>
    <phoneticPr fontId="1" type="noConversion"/>
  </si>
  <si>
    <t>place</t>
    <phoneticPr fontId="1" type="noConversion"/>
  </si>
  <si>
    <t>2-</t>
    <phoneticPr fontId="1" type="noConversion"/>
  </si>
  <si>
    <t>2+</t>
    <phoneticPr fontId="1" type="noConversion"/>
  </si>
  <si>
    <t>3-</t>
    <phoneticPr fontId="1" type="noConversion"/>
  </si>
  <si>
    <t>3+</t>
    <phoneticPr fontId="1" type="noConversion"/>
  </si>
  <si>
    <t>4-</t>
    <phoneticPr fontId="1" type="noConversion"/>
  </si>
  <si>
    <t>4+</t>
    <phoneticPr fontId="1" type="noConversion"/>
  </si>
  <si>
    <t>5-</t>
    <phoneticPr fontId="1" type="noConversion"/>
  </si>
  <si>
    <t>5+</t>
    <phoneticPr fontId="1" type="noConversion"/>
  </si>
  <si>
    <t>train_3</t>
  </si>
  <si>
    <t>train_4</t>
  </si>
  <si>
    <t>train_5</t>
  </si>
  <si>
    <t>train_6</t>
  </si>
  <si>
    <t>train_7</t>
  </si>
  <si>
    <t>train_8</t>
    <phoneticPr fontId="1" type="noConversion"/>
  </si>
  <si>
    <t>train_9</t>
    <phoneticPr fontId="1" type="noConversion"/>
  </si>
  <si>
    <t>tran_10</t>
    <phoneticPr fontId="1" type="noConversion"/>
  </si>
  <si>
    <t>00001</t>
    <phoneticPr fontId="1" type="noConversion"/>
  </si>
  <si>
    <t>11010</t>
    <phoneticPr fontId="1" type="noConversion"/>
  </si>
  <si>
    <t>10100</t>
    <phoneticPr fontId="1" type="noConversion"/>
  </si>
  <si>
    <t>11101</t>
    <phoneticPr fontId="1" type="noConversion"/>
  </si>
  <si>
    <t>01101</t>
    <phoneticPr fontId="1" type="noConversion"/>
  </si>
  <si>
    <t>10001</t>
    <phoneticPr fontId="1" type="noConversion"/>
  </si>
  <si>
    <t>11111</t>
    <phoneticPr fontId="1" type="noConversion"/>
  </si>
  <si>
    <t>train_id</t>
    <phoneticPr fontId="1" type="noConversion"/>
  </si>
  <si>
    <t>1;2;3</t>
    <phoneticPr fontId="1" type="noConversion"/>
  </si>
  <si>
    <t>3;2;1</t>
    <phoneticPr fontId="1" type="noConversion"/>
  </si>
  <si>
    <t>3;2;1</t>
    <phoneticPr fontId="1" type="noConversion"/>
  </si>
  <si>
    <t>3;2;1</t>
    <phoneticPr fontId="1" type="noConversion"/>
  </si>
  <si>
    <t>actual_dest_node_id</t>
    <phoneticPr fontId="1" type="noConversion"/>
  </si>
  <si>
    <t>1;1;1</t>
    <phoneticPr fontId="1" type="noConversion"/>
  </si>
  <si>
    <t>1;1;0</t>
    <phoneticPr fontId="1" type="noConversion"/>
  </si>
  <si>
    <t>0;1;0</t>
    <phoneticPr fontId="1" type="noConversion"/>
  </si>
  <si>
    <t>0;1;1</t>
    <phoneticPr fontId="1" type="noConversion"/>
  </si>
  <si>
    <t>1;1;0</t>
    <phoneticPr fontId="1" type="noConversion"/>
  </si>
  <si>
    <t>1;1;0</t>
    <phoneticPr fontId="1" type="noConversion"/>
  </si>
  <si>
    <t>1;1;1</t>
    <phoneticPr fontId="1" type="noConversion"/>
  </si>
  <si>
    <t>station_sequence_list</t>
    <phoneticPr fontId="1" type="noConversion"/>
  </si>
  <si>
    <t>plan_station_d_tm_sequence_list</t>
    <phoneticPr fontId="1" type="noConversion"/>
  </si>
  <si>
    <t>min_dwell_tm_list</t>
    <phoneticPr fontId="1" type="noConversion"/>
  </si>
  <si>
    <t>train_direction</t>
    <phoneticPr fontId="1" type="noConversion"/>
  </si>
  <si>
    <t>original_tm_beginning</t>
    <phoneticPr fontId="1" type="noConversion"/>
  </si>
  <si>
    <t>actual_orig_node_id</t>
    <phoneticPr fontId="1" type="noConversion"/>
  </si>
  <si>
    <t>stop_pattern_list</t>
    <phoneticPr fontId="1" type="noConversion"/>
  </si>
  <si>
    <t>1;2;3</t>
    <phoneticPr fontId="1" type="noConversion"/>
  </si>
  <si>
    <t>10;18;25</t>
    <phoneticPr fontId="1" type="noConversion"/>
  </si>
  <si>
    <t>13;22;29</t>
    <phoneticPr fontId="1" type="noConversion"/>
  </si>
  <si>
    <t>16;25;34</t>
    <phoneticPr fontId="1" type="noConversion"/>
  </si>
  <si>
    <t>4;12;21</t>
    <phoneticPr fontId="1" type="noConversion"/>
  </si>
  <si>
    <t>9;17;24</t>
    <phoneticPr fontId="1" type="noConversion"/>
  </si>
  <si>
    <t>16;25;33</t>
    <phoneticPr fontId="1" type="noConversion"/>
  </si>
  <si>
    <t>4;13;22</t>
    <phoneticPr fontId="1" type="noConversion"/>
  </si>
  <si>
    <t>plan_dest_arrival_tm</t>
    <phoneticPr fontId="1" type="noConversion"/>
  </si>
  <si>
    <t>3;11;20</t>
    <phoneticPr fontId="1" type="noConversion"/>
  </si>
  <si>
    <t>3;11;19</t>
    <phoneticPr fontId="1" type="noConversion"/>
  </si>
  <si>
    <t>8;16;24</t>
    <phoneticPr fontId="1" type="noConversion"/>
  </si>
  <si>
    <t>13;20;29</t>
    <phoneticPr fontId="1" type="noConversion"/>
  </si>
  <si>
    <t>11;20;29</t>
    <phoneticPr fontId="1" type="noConversion"/>
  </si>
  <si>
    <t>each_station_arrival_time</t>
    <phoneticPr fontId="1" type="noConversion"/>
  </si>
  <si>
    <t>8;17;25</t>
    <phoneticPr fontId="1" type="noConversion"/>
  </si>
  <si>
    <t>16;23;32</t>
    <phoneticPr fontId="1" type="noConversion"/>
  </si>
  <si>
    <t>14;23;32</t>
    <phoneticPr fontId="1" type="noConversion"/>
  </si>
  <si>
    <t>1;1;1</t>
    <phoneticPr fontId="1" type="noConversion"/>
  </si>
  <si>
    <t>1;1;1</t>
    <phoneticPr fontId="1" type="noConversion"/>
  </si>
  <si>
    <t>0;1;1</t>
    <phoneticPr fontId="1" type="noConversion"/>
  </si>
  <si>
    <t>1;1;1</t>
    <phoneticPr fontId="1" type="noConversion"/>
  </si>
  <si>
    <t>21;29;37</t>
    <phoneticPr fontId="1" type="noConversion"/>
  </si>
  <si>
    <t>20;28;37</t>
    <phoneticPr fontId="1" type="noConversion"/>
  </si>
  <si>
    <t>24;33;41</t>
    <phoneticPr fontId="1" type="noConversion"/>
  </si>
  <si>
    <t>23;32;40</t>
    <phoneticPr fontId="1" type="noConversion"/>
  </si>
  <si>
    <t>19;28;36</t>
    <phoneticPr fontId="1" type="noConversion"/>
  </si>
  <si>
    <t>18;27;35</t>
    <phoneticPr fontId="1" type="noConversion"/>
  </si>
  <si>
    <t>24;31;40</t>
    <phoneticPr fontId="1" type="noConversion"/>
  </si>
  <si>
    <t>21;30;39</t>
    <phoneticPr fontId="1" type="noConversion"/>
  </si>
  <si>
    <t>1;2;2</t>
    <phoneticPr fontId="1" type="noConversion"/>
  </si>
  <si>
    <t>1;1;2</t>
    <phoneticPr fontId="1" type="noConversion"/>
  </si>
  <si>
    <t>2;1;0</t>
    <phoneticPr fontId="1" type="noConversion"/>
  </si>
  <si>
    <t>1;1;0</t>
    <phoneticPr fontId="1" type="noConversion"/>
  </si>
  <si>
    <t>0;2;0</t>
    <phoneticPr fontId="1" type="noConversion"/>
  </si>
  <si>
    <t>2;2;0</t>
    <phoneticPr fontId="1" type="noConversion"/>
  </si>
  <si>
    <t>0;2;2</t>
    <phoneticPr fontId="1" type="noConversion"/>
  </si>
  <si>
    <t>2;2;1</t>
    <phoneticPr fontId="1" type="noConversion"/>
  </si>
  <si>
    <t>2;1;1</t>
    <phoneticPr fontId="1" type="noConversion"/>
  </si>
  <si>
    <t>2;1;2</t>
    <phoneticPr fontId="1" type="noConversion"/>
  </si>
  <si>
    <t>0;2;1</t>
    <phoneticPr fontId="1" type="noConversion"/>
  </si>
  <si>
    <t>2;2;1</t>
    <phoneticPr fontId="1" type="noConversion"/>
  </si>
  <si>
    <t>max_dwell_tm_list</t>
    <phoneticPr fontId="1" type="noConversion"/>
  </si>
  <si>
    <t>10;10;10</t>
    <phoneticPr fontId="1" type="noConversion"/>
  </si>
  <si>
    <t>1;2;3</t>
    <phoneticPr fontId="1" type="noConversion"/>
  </si>
  <si>
    <t>3;2;1</t>
    <phoneticPr fontId="1" type="noConversion"/>
  </si>
  <si>
    <t>1;0;0</t>
    <phoneticPr fontId="1" type="noConversion"/>
  </si>
  <si>
    <t>1;1;0</t>
    <phoneticPr fontId="1" type="noConversion"/>
  </si>
  <si>
    <t>1;0;1</t>
    <phoneticPr fontId="1" type="noConversion"/>
  </si>
  <si>
    <t>30;37;44</t>
    <phoneticPr fontId="1" type="noConversion"/>
  </si>
  <si>
    <t>29;36;43</t>
    <phoneticPr fontId="1" type="noConversion"/>
  </si>
  <si>
    <t>33;42;49</t>
    <phoneticPr fontId="1" type="noConversion"/>
  </si>
  <si>
    <t>33;40;49</t>
    <phoneticPr fontId="1" type="noConversion"/>
  </si>
  <si>
    <t>1;0;0</t>
    <phoneticPr fontId="1" type="noConversion"/>
  </si>
  <si>
    <t>1;2;0</t>
    <phoneticPr fontId="1" type="noConversion"/>
  </si>
  <si>
    <t>2;0;2</t>
    <phoneticPr fontId="1" type="noConversion"/>
  </si>
  <si>
    <t>10;10;10</t>
    <phoneticPr fontId="1" type="noConversion"/>
  </si>
  <si>
    <t>10;10;10</t>
  </si>
  <si>
    <t>29;37;44</t>
    <phoneticPr fontId="1" type="noConversion"/>
  </si>
  <si>
    <t>28;36;43</t>
    <phoneticPr fontId="1" type="noConversion"/>
  </si>
  <si>
    <t>32;40;49</t>
    <phoneticPr fontId="1" type="noConversion"/>
  </si>
  <si>
    <t>31;40;47</t>
    <phoneticPr fontId="1" type="noConversion"/>
  </si>
  <si>
    <t>track_preference</t>
    <phoneticPr fontId="1" type="noConversion"/>
  </si>
  <si>
    <t>stop_pattern_list</t>
  </si>
  <si>
    <t>;</t>
    <phoneticPr fontId="1" type="noConversion"/>
  </si>
  <si>
    <t>;</t>
    <phoneticPr fontId="1" type="noConversion"/>
  </si>
  <si>
    <t>;</t>
    <phoneticPr fontId="1" type="noConversion"/>
  </si>
  <si>
    <t>3;11;19</t>
  </si>
  <si>
    <t>6;14;22</t>
  </si>
  <si>
    <t>3;11;20</t>
  </si>
  <si>
    <t>6;14;21</t>
  </si>
  <si>
    <t>4;11;20</t>
  </si>
  <si>
    <t>4;11;19</t>
  </si>
  <si>
    <t>3;12;20</t>
  </si>
  <si>
    <t>6;13;21</t>
  </si>
  <si>
    <t>6;13;22</t>
  </si>
  <si>
    <t>=M10+387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</si>
</sst>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zoomScaleNormal="100" workbookViewId="0">
      <selection sqref="A1:XFD1048576"/>
    </sheetView>
  </sheetViews>
  <sheetFormatPr defaultRowHeight="14.25" x14ac:dyDescent="0.2"/>
  <cols>
    <col min="1" max="1" width="6.5" customWidth="1"/>
    <col min="2" max="2" width="10" customWidth="1"/>
    <col min="3" max="3" width="5.375" customWidth="1"/>
    <col min="4" max="4" width="5.875" customWidth="1"/>
    <col min="7" max="8" width="12.625" customWidth="1"/>
    <col min="9" max="9" width="24" customWidth="1"/>
    <col min="10" max="10" width="11.75" customWidth="1"/>
    <col min="12" max="12" width="13.25" customWidth="1"/>
    <col min="13" max="13" width="23.5" customWidth="1"/>
  </cols>
  <sheetData>
    <row r="1" spans="1:13" x14ac:dyDescent="0.2">
      <c r="A1" t="s">
        <v>35</v>
      </c>
      <c r="B1" t="s">
        <v>51</v>
      </c>
      <c r="C1" t="s">
        <v>53</v>
      </c>
      <c r="D1" t="s">
        <v>40</v>
      </c>
      <c r="E1" t="s">
        <v>52</v>
      </c>
      <c r="F1" t="s">
        <v>63</v>
      </c>
      <c r="G1" t="s">
        <v>48</v>
      </c>
      <c r="H1" t="s">
        <v>54</v>
      </c>
      <c r="I1" t="s">
        <v>49</v>
      </c>
      <c r="J1" t="s">
        <v>50</v>
      </c>
      <c r="K1" t="s">
        <v>97</v>
      </c>
      <c r="L1" t="s">
        <v>117</v>
      </c>
      <c r="M1" t="s">
        <v>69</v>
      </c>
    </row>
    <row r="2" spans="1:13" x14ac:dyDescent="0.2">
      <c r="A2">
        <v>1</v>
      </c>
      <c r="B2">
        <v>-1</v>
      </c>
      <c r="C2">
        <v>1</v>
      </c>
      <c r="D2">
        <v>23</v>
      </c>
      <c r="E2">
        <v>2</v>
      </c>
      <c r="F2">
        <v>23</v>
      </c>
      <c r="G2" s="2" t="s">
        <v>55</v>
      </c>
      <c r="H2" s="2" t="s">
        <v>41</v>
      </c>
      <c r="I2" t="s">
        <v>62</v>
      </c>
      <c r="J2" s="2" t="s">
        <v>85</v>
      </c>
      <c r="K2" s="2" t="s">
        <v>98</v>
      </c>
      <c r="L2" t="s">
        <v>122</v>
      </c>
      <c r="M2" t="s">
        <v>64</v>
      </c>
    </row>
    <row r="3" spans="1:13" x14ac:dyDescent="0.2">
      <c r="A3">
        <v>2</v>
      </c>
      <c r="B3">
        <v>1</v>
      </c>
      <c r="C3">
        <v>24</v>
      </c>
      <c r="D3">
        <v>2</v>
      </c>
      <c r="E3">
        <v>2</v>
      </c>
      <c r="F3">
        <v>22</v>
      </c>
      <c r="G3" s="2" t="s">
        <v>37</v>
      </c>
      <c r="H3" s="2" t="s">
        <v>41</v>
      </c>
      <c r="I3" t="s">
        <v>59</v>
      </c>
      <c r="J3" s="2" t="s">
        <v>86</v>
      </c>
      <c r="K3" s="2" t="s">
        <v>98</v>
      </c>
      <c r="L3" t="s">
        <v>123</v>
      </c>
      <c r="M3" s="2" t="s">
        <v>65</v>
      </c>
    </row>
    <row r="4" spans="1:13" x14ac:dyDescent="0.2">
      <c r="A4">
        <v>3</v>
      </c>
      <c r="B4">
        <v>-1</v>
      </c>
      <c r="C4">
        <v>1</v>
      </c>
      <c r="D4">
        <v>23</v>
      </c>
      <c r="E4">
        <v>7</v>
      </c>
      <c r="F4">
        <v>26</v>
      </c>
      <c r="G4" s="2" t="s">
        <v>36</v>
      </c>
      <c r="H4" s="2" t="s">
        <v>42</v>
      </c>
      <c r="I4" t="s">
        <v>56</v>
      </c>
      <c r="J4" s="2" t="s">
        <v>87</v>
      </c>
      <c r="K4" s="2" t="s">
        <v>98</v>
      </c>
      <c r="L4" t="s">
        <v>124</v>
      </c>
      <c r="M4" s="2" t="s">
        <v>70</v>
      </c>
    </row>
    <row r="5" spans="1:13" x14ac:dyDescent="0.2">
      <c r="A5">
        <v>4</v>
      </c>
      <c r="B5">
        <v>1</v>
      </c>
      <c r="C5">
        <v>24</v>
      </c>
      <c r="D5">
        <v>2</v>
      </c>
      <c r="E5">
        <v>7</v>
      </c>
      <c r="F5">
        <v>25</v>
      </c>
      <c r="G5" s="2" t="s">
        <v>38</v>
      </c>
      <c r="H5" s="2" t="s">
        <v>45</v>
      </c>
      <c r="I5" t="s">
        <v>60</v>
      </c>
      <c r="J5" s="2" t="s">
        <v>88</v>
      </c>
      <c r="K5" s="2" t="s">
        <v>98</v>
      </c>
      <c r="L5" t="s">
        <v>125</v>
      </c>
      <c r="M5" s="2" t="s">
        <v>66</v>
      </c>
    </row>
    <row r="6" spans="1:13" x14ac:dyDescent="0.2">
      <c r="A6">
        <v>5</v>
      </c>
      <c r="B6">
        <v>-1</v>
      </c>
      <c r="C6">
        <v>1</v>
      </c>
      <c r="D6">
        <v>23</v>
      </c>
      <c r="E6">
        <v>12</v>
      </c>
      <c r="F6">
        <v>30</v>
      </c>
      <c r="G6" s="2" t="s">
        <v>36</v>
      </c>
      <c r="H6" s="2" t="s">
        <v>43</v>
      </c>
      <c r="I6" t="s">
        <v>57</v>
      </c>
      <c r="J6" s="2" t="s">
        <v>89</v>
      </c>
      <c r="K6" s="2" t="s">
        <v>98</v>
      </c>
      <c r="L6" t="s">
        <v>126</v>
      </c>
      <c r="M6" s="2" t="s">
        <v>67</v>
      </c>
    </row>
    <row r="7" spans="1:13" x14ac:dyDescent="0.2">
      <c r="A7">
        <v>6</v>
      </c>
      <c r="B7">
        <v>1</v>
      </c>
      <c r="C7">
        <v>24</v>
      </c>
      <c r="D7">
        <v>2</v>
      </c>
      <c r="E7">
        <v>10</v>
      </c>
      <c r="F7">
        <v>30</v>
      </c>
      <c r="G7" s="2" t="s">
        <v>38</v>
      </c>
      <c r="H7" s="2" t="s">
        <v>46</v>
      </c>
      <c r="I7" t="s">
        <v>57</v>
      </c>
      <c r="J7" s="2" t="s">
        <v>90</v>
      </c>
      <c r="K7" s="2" t="s">
        <v>98</v>
      </c>
      <c r="L7" t="s">
        <v>125</v>
      </c>
      <c r="M7" s="2" t="s">
        <v>68</v>
      </c>
    </row>
    <row r="8" spans="1:13" x14ac:dyDescent="0.2">
      <c r="A8">
        <v>7</v>
      </c>
      <c r="B8">
        <v>-1</v>
      </c>
      <c r="C8">
        <v>1</v>
      </c>
      <c r="D8">
        <v>23</v>
      </c>
      <c r="E8">
        <v>15</v>
      </c>
      <c r="F8">
        <v>35</v>
      </c>
      <c r="G8" s="2" t="s">
        <v>36</v>
      </c>
      <c r="H8" s="2" t="s">
        <v>44</v>
      </c>
      <c r="I8" t="s">
        <v>58</v>
      </c>
      <c r="J8" s="2" t="s">
        <v>91</v>
      </c>
      <c r="K8" s="2" t="s">
        <v>98</v>
      </c>
      <c r="L8" t="s">
        <v>127</v>
      </c>
      <c r="M8" s="2" t="s">
        <v>71</v>
      </c>
    </row>
    <row r="9" spans="1:13" x14ac:dyDescent="0.2">
      <c r="A9">
        <v>8</v>
      </c>
      <c r="B9">
        <v>1</v>
      </c>
      <c r="C9">
        <v>24</v>
      </c>
      <c r="D9">
        <v>2</v>
      </c>
      <c r="E9">
        <v>13</v>
      </c>
      <c r="F9">
        <v>34</v>
      </c>
      <c r="G9" s="2" t="s">
        <v>39</v>
      </c>
      <c r="H9" s="2" t="s">
        <v>47</v>
      </c>
      <c r="I9" t="s">
        <v>61</v>
      </c>
      <c r="J9" s="2" t="s">
        <v>92</v>
      </c>
      <c r="K9" s="2" t="s">
        <v>98</v>
      </c>
      <c r="L9" t="s">
        <v>123</v>
      </c>
      <c r="M9" s="2" t="s">
        <v>72</v>
      </c>
    </row>
    <row r="10" spans="1:13" x14ac:dyDescent="0.2">
      <c r="A10">
        <v>9</v>
      </c>
      <c r="B10">
        <v>-1</v>
      </c>
      <c r="C10">
        <v>1</v>
      </c>
      <c r="D10">
        <v>23</v>
      </c>
      <c r="E10">
        <v>18</v>
      </c>
      <c r="F10">
        <v>38</v>
      </c>
      <c r="G10" s="2" t="s">
        <v>36</v>
      </c>
      <c r="H10" s="2" t="s">
        <v>73</v>
      </c>
      <c r="I10" t="s">
        <v>77</v>
      </c>
      <c r="J10" s="2" t="s">
        <v>93</v>
      </c>
      <c r="K10" s="2" t="s">
        <v>98</v>
      </c>
      <c r="L10" t="s">
        <v>122</v>
      </c>
      <c r="M10" s="2" t="s">
        <v>81</v>
      </c>
    </row>
    <row r="11" spans="1:13" x14ac:dyDescent="0.2">
      <c r="A11">
        <v>10</v>
      </c>
      <c r="B11">
        <v>1</v>
      </c>
      <c r="C11">
        <v>24</v>
      </c>
      <c r="D11">
        <v>2</v>
      </c>
      <c r="E11">
        <v>17</v>
      </c>
      <c r="F11">
        <v>38</v>
      </c>
      <c r="G11" s="2" t="s">
        <v>37</v>
      </c>
      <c r="H11" s="2" t="s">
        <v>74</v>
      </c>
      <c r="I11" t="s">
        <v>78</v>
      </c>
      <c r="J11" s="2" t="s">
        <v>94</v>
      </c>
      <c r="K11" s="2" t="s">
        <v>98</v>
      </c>
      <c r="L11" t="s">
        <v>123</v>
      </c>
      <c r="M11" s="2" t="s">
        <v>82</v>
      </c>
    </row>
    <row r="12" spans="1:13" x14ac:dyDescent="0.2">
      <c r="A12">
        <v>11</v>
      </c>
      <c r="B12">
        <v>-1</v>
      </c>
      <c r="C12">
        <v>1</v>
      </c>
      <c r="D12">
        <v>23</v>
      </c>
      <c r="E12">
        <v>23</v>
      </c>
      <c r="F12">
        <v>42</v>
      </c>
      <c r="G12" s="2" t="s">
        <v>36</v>
      </c>
      <c r="H12" s="2" t="s">
        <v>75</v>
      </c>
      <c r="I12" t="s">
        <v>79</v>
      </c>
      <c r="J12" s="2" t="s">
        <v>95</v>
      </c>
      <c r="K12" s="2" t="s">
        <v>98</v>
      </c>
      <c r="L12" t="s">
        <v>127</v>
      </c>
      <c r="M12" s="2" t="s">
        <v>83</v>
      </c>
    </row>
    <row r="13" spans="1:13" x14ac:dyDescent="0.2">
      <c r="A13">
        <v>12</v>
      </c>
      <c r="B13">
        <v>1</v>
      </c>
      <c r="C13">
        <v>24</v>
      </c>
      <c r="D13">
        <v>2</v>
      </c>
      <c r="E13">
        <v>20</v>
      </c>
      <c r="F13">
        <v>41</v>
      </c>
      <c r="G13" s="2" t="s">
        <v>37</v>
      </c>
      <c r="H13" s="2" t="s">
        <v>76</v>
      </c>
      <c r="I13" t="s">
        <v>80</v>
      </c>
      <c r="J13" s="2" t="s">
        <v>96</v>
      </c>
      <c r="K13" s="2" t="s">
        <v>98</v>
      </c>
      <c r="L13" t="s">
        <v>123</v>
      </c>
      <c r="M13" s="2" t="s">
        <v>84</v>
      </c>
    </row>
    <row r="14" spans="1:13" x14ac:dyDescent="0.2">
      <c r="A14">
        <v>13</v>
      </c>
      <c r="B14">
        <v>-1</v>
      </c>
      <c r="C14">
        <v>1</v>
      </c>
      <c r="D14">
        <v>23</v>
      </c>
      <c r="E14">
        <v>28</v>
      </c>
      <c r="F14">
        <v>45</v>
      </c>
      <c r="G14" s="2" t="s">
        <v>99</v>
      </c>
      <c r="H14" s="2" t="s">
        <v>101</v>
      </c>
      <c r="I14" t="s">
        <v>104</v>
      </c>
      <c r="J14" s="2" t="s">
        <v>108</v>
      </c>
      <c r="K14" s="2" t="s">
        <v>111</v>
      </c>
      <c r="L14" t="s">
        <v>128</v>
      </c>
      <c r="M14" s="2" t="s">
        <v>113</v>
      </c>
    </row>
    <row r="15" spans="1:13" x14ac:dyDescent="0.2">
      <c r="A15">
        <v>14</v>
      </c>
      <c r="B15">
        <v>1</v>
      </c>
      <c r="C15">
        <v>24</v>
      </c>
      <c r="D15">
        <v>2</v>
      </c>
      <c r="E15">
        <v>27</v>
      </c>
      <c r="F15">
        <v>44</v>
      </c>
      <c r="G15" s="2" t="s">
        <v>37</v>
      </c>
      <c r="H15" s="2" t="s">
        <v>101</v>
      </c>
      <c r="I15" t="s">
        <v>105</v>
      </c>
      <c r="J15" s="2" t="s">
        <v>108</v>
      </c>
      <c r="K15" s="2" t="s">
        <v>112</v>
      </c>
      <c r="L15" t="s">
        <v>129</v>
      </c>
      <c r="M15" s="2" t="s">
        <v>114</v>
      </c>
    </row>
    <row r="16" spans="1:13" x14ac:dyDescent="0.2">
      <c r="A16">
        <v>15</v>
      </c>
      <c r="B16">
        <v>-1</v>
      </c>
      <c r="C16">
        <v>1</v>
      </c>
      <c r="D16">
        <v>23</v>
      </c>
      <c r="E16">
        <v>31</v>
      </c>
      <c r="F16">
        <v>50</v>
      </c>
      <c r="G16" s="2" t="s">
        <v>99</v>
      </c>
      <c r="H16" s="2" t="s">
        <v>102</v>
      </c>
      <c r="I16" t="s">
        <v>106</v>
      </c>
      <c r="J16" s="2" t="s">
        <v>109</v>
      </c>
      <c r="K16" s="2" t="s">
        <v>112</v>
      </c>
      <c r="L16" t="s">
        <v>124</v>
      </c>
      <c r="M16" s="2" t="s">
        <v>115</v>
      </c>
    </row>
    <row r="17" spans="1:13" x14ac:dyDescent="0.2">
      <c r="A17">
        <v>16</v>
      </c>
      <c r="B17">
        <v>1</v>
      </c>
      <c r="C17">
        <v>24</v>
      </c>
      <c r="D17">
        <v>2</v>
      </c>
      <c r="E17">
        <v>30</v>
      </c>
      <c r="F17">
        <v>50</v>
      </c>
      <c r="G17" s="2" t="s">
        <v>100</v>
      </c>
      <c r="H17" s="2" t="s">
        <v>103</v>
      </c>
      <c r="I17" t="s">
        <v>107</v>
      </c>
      <c r="J17" s="2" t="s">
        <v>110</v>
      </c>
      <c r="K17" s="2" t="s">
        <v>112</v>
      </c>
      <c r="L17" t="s">
        <v>130</v>
      </c>
      <c r="M17" s="2" t="s">
        <v>116</v>
      </c>
    </row>
  </sheetData>
  <sortState ref="A2:I9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P13" sqref="P13"/>
    </sheetView>
  </sheetViews>
  <sheetFormatPr defaultRowHeight="14.25" x14ac:dyDescent="0.2"/>
  <cols>
    <col min="1" max="1" width="6.5" customWidth="1"/>
    <col min="2" max="2" width="10" customWidth="1"/>
    <col min="3" max="3" width="5.375" customWidth="1"/>
    <col min="4" max="4" width="5.875" customWidth="1"/>
    <col min="7" max="7" width="11.75" customWidth="1"/>
  </cols>
  <sheetData>
    <row r="1" spans="1:16" x14ac:dyDescent="0.2">
      <c r="A1" t="s">
        <v>35</v>
      </c>
      <c r="B1" t="s">
        <v>51</v>
      </c>
      <c r="C1" t="s">
        <v>53</v>
      </c>
      <c r="D1" t="s">
        <v>40</v>
      </c>
      <c r="E1" t="s">
        <v>52</v>
      </c>
      <c r="F1" t="s">
        <v>63</v>
      </c>
      <c r="G1" t="s">
        <v>50</v>
      </c>
    </row>
    <row r="2" spans="1:16" x14ac:dyDescent="0.2">
      <c r="A2">
        <v>1</v>
      </c>
      <c r="B2">
        <v>-1</v>
      </c>
      <c r="C2">
        <v>1</v>
      </c>
      <c r="D2">
        <v>23</v>
      </c>
      <c r="E2">
        <v>2</v>
      </c>
      <c r="F2">
        <v>23</v>
      </c>
      <c r="G2" s="2">
        <v>1</v>
      </c>
      <c r="H2">
        <v>2</v>
      </c>
      <c r="I2">
        <v>2</v>
      </c>
      <c r="J2" s="2">
        <f>SUM(G2:I2)</f>
        <v>5</v>
      </c>
      <c r="K2" s="2">
        <f>J2*2</f>
        <v>10</v>
      </c>
      <c r="L2">
        <f>F2-E2</f>
        <v>21</v>
      </c>
    </row>
    <row r="3" spans="1:16" x14ac:dyDescent="0.2">
      <c r="A3">
        <v>3</v>
      </c>
      <c r="B3">
        <v>-1</v>
      </c>
      <c r="C3">
        <v>1</v>
      </c>
      <c r="D3">
        <v>23</v>
      </c>
      <c r="E3">
        <v>7</v>
      </c>
      <c r="F3">
        <v>26</v>
      </c>
      <c r="G3" s="2">
        <v>2</v>
      </c>
      <c r="H3">
        <v>1</v>
      </c>
      <c r="I3">
        <v>0</v>
      </c>
      <c r="J3" s="2">
        <f t="shared" ref="J3:J9" si="0">SUM(G3:I3)</f>
        <v>3</v>
      </c>
      <c r="K3" s="2">
        <f t="shared" ref="K3:K9" si="1">J3*2</f>
        <v>6</v>
      </c>
      <c r="L3">
        <f t="shared" ref="L3:L9" si="2">F3-E3</f>
        <v>19</v>
      </c>
    </row>
    <row r="4" spans="1:16" x14ac:dyDescent="0.2">
      <c r="A4">
        <v>5</v>
      </c>
      <c r="B4">
        <v>-1</v>
      </c>
      <c r="C4">
        <v>1</v>
      </c>
      <c r="D4">
        <v>23</v>
      </c>
      <c r="E4">
        <v>12</v>
      </c>
      <c r="F4">
        <v>30</v>
      </c>
      <c r="G4" s="2">
        <v>0</v>
      </c>
      <c r="H4">
        <v>2</v>
      </c>
      <c r="I4">
        <v>0</v>
      </c>
      <c r="J4" s="2">
        <f t="shared" si="0"/>
        <v>2</v>
      </c>
      <c r="K4" s="2">
        <f t="shared" si="1"/>
        <v>4</v>
      </c>
      <c r="L4">
        <f t="shared" si="2"/>
        <v>18</v>
      </c>
    </row>
    <row r="5" spans="1:16" x14ac:dyDescent="0.2">
      <c r="A5">
        <v>7</v>
      </c>
      <c r="B5">
        <v>-1</v>
      </c>
      <c r="C5">
        <v>1</v>
      </c>
      <c r="D5">
        <v>23</v>
      </c>
      <c r="E5">
        <v>15</v>
      </c>
      <c r="F5">
        <v>35</v>
      </c>
      <c r="G5" s="2">
        <v>0</v>
      </c>
      <c r="H5">
        <v>2</v>
      </c>
      <c r="I5">
        <v>2</v>
      </c>
      <c r="J5" s="2">
        <f t="shared" si="0"/>
        <v>4</v>
      </c>
      <c r="K5" s="2">
        <f t="shared" si="1"/>
        <v>8</v>
      </c>
      <c r="L5">
        <f t="shared" si="2"/>
        <v>20</v>
      </c>
    </row>
    <row r="6" spans="1:16" x14ac:dyDescent="0.2">
      <c r="A6">
        <v>9</v>
      </c>
      <c r="B6">
        <v>-1</v>
      </c>
      <c r="C6">
        <v>1</v>
      </c>
      <c r="D6">
        <v>23</v>
      </c>
      <c r="E6">
        <v>18</v>
      </c>
      <c r="F6">
        <v>38</v>
      </c>
      <c r="G6" s="2">
        <v>2</v>
      </c>
      <c r="H6">
        <v>1</v>
      </c>
      <c r="I6">
        <v>1</v>
      </c>
      <c r="J6" s="2">
        <f t="shared" si="0"/>
        <v>4</v>
      </c>
      <c r="K6" s="2">
        <f t="shared" si="1"/>
        <v>8</v>
      </c>
      <c r="L6">
        <f t="shared" si="2"/>
        <v>20</v>
      </c>
    </row>
    <row r="7" spans="1:16" x14ac:dyDescent="0.2">
      <c r="A7">
        <v>11</v>
      </c>
      <c r="B7">
        <v>-1</v>
      </c>
      <c r="C7">
        <v>1</v>
      </c>
      <c r="D7">
        <v>23</v>
      </c>
      <c r="E7">
        <v>23</v>
      </c>
      <c r="F7">
        <v>42</v>
      </c>
      <c r="G7" s="2">
        <v>0</v>
      </c>
      <c r="H7">
        <v>2</v>
      </c>
      <c r="I7">
        <v>1</v>
      </c>
      <c r="J7" s="2">
        <f t="shared" si="0"/>
        <v>3</v>
      </c>
      <c r="K7" s="2">
        <f t="shared" si="1"/>
        <v>6</v>
      </c>
      <c r="L7">
        <f t="shared" si="2"/>
        <v>19</v>
      </c>
    </row>
    <row r="8" spans="1:16" x14ac:dyDescent="0.2">
      <c r="A8">
        <v>13</v>
      </c>
      <c r="B8">
        <v>-1</v>
      </c>
      <c r="C8">
        <v>1</v>
      </c>
      <c r="D8">
        <v>23</v>
      </c>
      <c r="E8">
        <v>28</v>
      </c>
      <c r="F8">
        <v>45</v>
      </c>
      <c r="G8" s="2">
        <v>1</v>
      </c>
      <c r="H8">
        <v>0</v>
      </c>
      <c r="I8">
        <v>0</v>
      </c>
      <c r="J8" s="2">
        <f t="shared" si="0"/>
        <v>1</v>
      </c>
      <c r="K8" s="2">
        <f t="shared" si="1"/>
        <v>2</v>
      </c>
      <c r="L8">
        <f t="shared" si="2"/>
        <v>17</v>
      </c>
    </row>
    <row r="9" spans="1:16" x14ac:dyDescent="0.2">
      <c r="A9">
        <v>15</v>
      </c>
      <c r="B9">
        <v>-1</v>
      </c>
      <c r="C9">
        <v>1</v>
      </c>
      <c r="D9">
        <v>23</v>
      </c>
      <c r="E9">
        <v>31</v>
      </c>
      <c r="F9">
        <v>50</v>
      </c>
      <c r="G9" s="2">
        <v>1</v>
      </c>
      <c r="H9">
        <v>2</v>
      </c>
      <c r="I9">
        <v>0</v>
      </c>
      <c r="J9" s="2">
        <f t="shared" si="0"/>
        <v>3</v>
      </c>
      <c r="K9" s="2">
        <f t="shared" si="1"/>
        <v>6</v>
      </c>
      <c r="L9">
        <f t="shared" si="2"/>
        <v>19</v>
      </c>
    </row>
    <row r="10" spans="1:16" x14ac:dyDescent="0.2">
      <c r="K10" s="2">
        <f>SUM(K2:K9)</f>
        <v>50</v>
      </c>
      <c r="L10">
        <f>SUM(L2:L9)</f>
        <v>153</v>
      </c>
      <c r="M10" s="2">
        <f>SUM(K10:L10)</f>
        <v>203</v>
      </c>
    </row>
    <row r="12" spans="1:16" x14ac:dyDescent="0.2">
      <c r="M12" s="2" t="s">
        <v>131</v>
      </c>
    </row>
    <row r="13" spans="1:16" x14ac:dyDescent="0.2">
      <c r="P13">
        <f>1987+203</f>
        <v>2190</v>
      </c>
    </row>
    <row r="15" spans="1:16" x14ac:dyDescent="0.2">
      <c r="M15">
        <f>387+1600</f>
        <v>1987</v>
      </c>
    </row>
  </sheetData>
  <sortState ref="A2:M17">
    <sortCondition ref="B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" sqref="G2:G21"/>
    </sheetView>
  </sheetViews>
  <sheetFormatPr defaultRowHeight="14.25" x14ac:dyDescent="0.2"/>
  <cols>
    <col min="1" max="1" width="10" customWidth="1"/>
    <col min="2" max="3" width="12.625" style="3" customWidth="1"/>
    <col min="4" max="5" width="9.5" customWidth="1"/>
  </cols>
  <sheetData>
    <row r="1" spans="1:7" x14ac:dyDescent="0.2">
      <c r="A1" t="s">
        <v>51</v>
      </c>
      <c r="B1" s="3" t="s">
        <v>118</v>
      </c>
    </row>
    <row r="2" spans="1:7" x14ac:dyDescent="0.2">
      <c r="A2">
        <v>-1</v>
      </c>
      <c r="B2">
        <v>3</v>
      </c>
      <c r="C2" t="s">
        <v>119</v>
      </c>
      <c r="D2">
        <v>11</v>
      </c>
      <c r="E2" t="s">
        <v>121</v>
      </c>
      <c r="F2">
        <v>19</v>
      </c>
      <c r="G2" t="str">
        <f>B2&amp;C2&amp;D2&amp;E2&amp;F2</f>
        <v>3;11;19</v>
      </c>
    </row>
    <row r="3" spans="1:7" x14ac:dyDescent="0.2">
      <c r="A3">
        <v>1</v>
      </c>
      <c r="B3">
        <v>6</v>
      </c>
      <c r="C3" t="s">
        <v>120</v>
      </c>
      <c r="D3">
        <v>14</v>
      </c>
      <c r="E3" t="s">
        <v>119</v>
      </c>
      <c r="F3">
        <v>22</v>
      </c>
      <c r="G3" t="str">
        <f t="shared" ref="G3:G21" si="0">B3&amp;C3&amp;D3&amp;E3&amp;F3</f>
        <v>6;14;22</v>
      </c>
    </row>
    <row r="4" spans="1:7" x14ac:dyDescent="0.2">
      <c r="A4">
        <v>-1</v>
      </c>
      <c r="B4">
        <v>3</v>
      </c>
      <c r="C4" t="s">
        <v>119</v>
      </c>
      <c r="D4">
        <v>11</v>
      </c>
      <c r="E4" t="s">
        <v>121</v>
      </c>
      <c r="F4">
        <v>20</v>
      </c>
      <c r="G4" t="str">
        <f t="shared" si="0"/>
        <v>3;11;20</v>
      </c>
    </row>
    <row r="5" spans="1:7" x14ac:dyDescent="0.2">
      <c r="A5">
        <v>1</v>
      </c>
      <c r="B5">
        <v>6</v>
      </c>
      <c r="C5" t="s">
        <v>120</v>
      </c>
      <c r="D5">
        <v>14</v>
      </c>
      <c r="E5" t="s">
        <v>119</v>
      </c>
      <c r="F5">
        <v>21</v>
      </c>
      <c r="G5" t="str">
        <f t="shared" si="0"/>
        <v>6;14;21</v>
      </c>
    </row>
    <row r="6" spans="1:7" x14ac:dyDescent="0.2">
      <c r="A6">
        <v>-1</v>
      </c>
      <c r="B6">
        <v>4</v>
      </c>
      <c r="C6" t="s">
        <v>119</v>
      </c>
      <c r="D6">
        <v>11</v>
      </c>
      <c r="E6" t="s">
        <v>121</v>
      </c>
      <c r="F6">
        <v>20</v>
      </c>
      <c r="G6" t="str">
        <f t="shared" si="0"/>
        <v>4;11;20</v>
      </c>
    </row>
    <row r="7" spans="1:7" x14ac:dyDescent="0.2">
      <c r="A7">
        <v>1</v>
      </c>
      <c r="B7">
        <v>6</v>
      </c>
      <c r="C7" t="s">
        <v>120</v>
      </c>
      <c r="D7">
        <v>14</v>
      </c>
      <c r="E7" t="s">
        <v>119</v>
      </c>
      <c r="F7">
        <v>21</v>
      </c>
      <c r="G7" t="str">
        <f t="shared" si="0"/>
        <v>6;14;21</v>
      </c>
    </row>
    <row r="8" spans="1:7" x14ac:dyDescent="0.2">
      <c r="A8">
        <v>-1</v>
      </c>
      <c r="B8">
        <v>4</v>
      </c>
      <c r="C8" t="s">
        <v>119</v>
      </c>
      <c r="D8">
        <v>11</v>
      </c>
      <c r="E8" t="s">
        <v>121</v>
      </c>
      <c r="F8">
        <v>19</v>
      </c>
      <c r="G8" t="str">
        <f t="shared" si="0"/>
        <v>4;11;19</v>
      </c>
    </row>
    <row r="9" spans="1:7" x14ac:dyDescent="0.2">
      <c r="A9">
        <v>1</v>
      </c>
      <c r="B9">
        <v>6</v>
      </c>
      <c r="C9" t="s">
        <v>120</v>
      </c>
      <c r="D9">
        <v>14</v>
      </c>
      <c r="E9" t="s">
        <v>119</v>
      </c>
      <c r="F9">
        <v>22</v>
      </c>
      <c r="G9" t="str">
        <f t="shared" si="0"/>
        <v>6;14;22</v>
      </c>
    </row>
    <row r="10" spans="1:7" x14ac:dyDescent="0.2">
      <c r="A10">
        <v>-1</v>
      </c>
      <c r="B10">
        <v>3</v>
      </c>
      <c r="C10" t="s">
        <v>119</v>
      </c>
      <c r="D10">
        <v>11</v>
      </c>
      <c r="E10" t="s">
        <v>121</v>
      </c>
      <c r="F10">
        <v>19</v>
      </c>
      <c r="G10" t="str">
        <f t="shared" si="0"/>
        <v>3;11;19</v>
      </c>
    </row>
    <row r="11" spans="1:7" x14ac:dyDescent="0.2">
      <c r="A11">
        <v>1</v>
      </c>
      <c r="B11">
        <v>6</v>
      </c>
      <c r="C11" t="s">
        <v>120</v>
      </c>
      <c r="D11">
        <v>14</v>
      </c>
      <c r="E11" t="s">
        <v>119</v>
      </c>
      <c r="F11">
        <v>22</v>
      </c>
      <c r="G11" t="str">
        <f t="shared" si="0"/>
        <v>6;14;22</v>
      </c>
    </row>
    <row r="12" spans="1:7" x14ac:dyDescent="0.2">
      <c r="A12">
        <v>-1</v>
      </c>
      <c r="B12">
        <v>4</v>
      </c>
      <c r="C12" t="s">
        <v>119</v>
      </c>
      <c r="D12">
        <v>11</v>
      </c>
      <c r="E12" t="s">
        <v>121</v>
      </c>
      <c r="F12">
        <v>19</v>
      </c>
      <c r="G12" t="str">
        <f t="shared" si="0"/>
        <v>4;11;19</v>
      </c>
    </row>
    <row r="13" spans="1:7" x14ac:dyDescent="0.2">
      <c r="A13">
        <v>1</v>
      </c>
      <c r="B13">
        <v>6</v>
      </c>
      <c r="C13" t="s">
        <v>120</v>
      </c>
      <c r="D13">
        <v>14</v>
      </c>
      <c r="E13" t="s">
        <v>119</v>
      </c>
      <c r="F13">
        <v>22</v>
      </c>
      <c r="G13" t="str">
        <f t="shared" si="0"/>
        <v>6;14;22</v>
      </c>
    </row>
    <row r="14" spans="1:7" x14ac:dyDescent="0.2">
      <c r="A14">
        <v>-1</v>
      </c>
      <c r="B14">
        <v>3</v>
      </c>
      <c r="C14" t="s">
        <v>119</v>
      </c>
      <c r="D14">
        <v>12</v>
      </c>
      <c r="E14" t="s">
        <v>121</v>
      </c>
      <c r="F14">
        <v>20</v>
      </c>
      <c r="G14" t="str">
        <f t="shared" si="0"/>
        <v>3;12;20</v>
      </c>
    </row>
    <row r="15" spans="1:7" x14ac:dyDescent="0.2">
      <c r="A15">
        <v>1</v>
      </c>
      <c r="B15">
        <v>6</v>
      </c>
      <c r="C15" t="s">
        <v>120</v>
      </c>
      <c r="D15">
        <v>13</v>
      </c>
      <c r="E15" t="s">
        <v>119</v>
      </c>
      <c r="F15">
        <v>21</v>
      </c>
      <c r="G15" t="str">
        <f t="shared" si="0"/>
        <v>6;13;21</v>
      </c>
    </row>
    <row r="16" spans="1:7" x14ac:dyDescent="0.2">
      <c r="A16">
        <v>-1</v>
      </c>
      <c r="B16">
        <v>3</v>
      </c>
      <c r="C16" t="s">
        <v>119</v>
      </c>
      <c r="D16">
        <v>11</v>
      </c>
      <c r="E16" t="s">
        <v>121</v>
      </c>
      <c r="F16">
        <v>20</v>
      </c>
      <c r="G16" t="str">
        <f t="shared" si="0"/>
        <v>3;11;20</v>
      </c>
    </row>
    <row r="17" spans="1:7" x14ac:dyDescent="0.2">
      <c r="A17">
        <v>1</v>
      </c>
      <c r="B17">
        <v>6</v>
      </c>
      <c r="C17" t="s">
        <v>120</v>
      </c>
      <c r="D17">
        <v>13</v>
      </c>
      <c r="E17" t="s">
        <v>119</v>
      </c>
      <c r="F17">
        <v>22</v>
      </c>
      <c r="G17" t="str">
        <f t="shared" si="0"/>
        <v>6;13;22</v>
      </c>
    </row>
    <row r="18" spans="1:7" x14ac:dyDescent="0.2">
      <c r="A18">
        <v>-1</v>
      </c>
      <c r="B18">
        <v>4</v>
      </c>
      <c r="C18" t="s">
        <v>119</v>
      </c>
      <c r="D18">
        <v>11</v>
      </c>
      <c r="E18" t="s">
        <v>121</v>
      </c>
      <c r="F18">
        <v>19</v>
      </c>
      <c r="G18" t="str">
        <f t="shared" si="0"/>
        <v>4;11;19</v>
      </c>
    </row>
    <row r="19" spans="1:7" x14ac:dyDescent="0.2">
      <c r="A19">
        <v>1</v>
      </c>
      <c r="B19">
        <v>6</v>
      </c>
      <c r="C19" t="s">
        <v>120</v>
      </c>
      <c r="D19">
        <v>14</v>
      </c>
      <c r="E19" t="s">
        <v>119</v>
      </c>
      <c r="F19">
        <v>22</v>
      </c>
      <c r="G19" t="str">
        <f t="shared" si="0"/>
        <v>6;14;22</v>
      </c>
    </row>
    <row r="20" spans="1:7" x14ac:dyDescent="0.2">
      <c r="A20">
        <v>-1</v>
      </c>
      <c r="B20">
        <v>3</v>
      </c>
      <c r="C20" t="s">
        <v>119</v>
      </c>
      <c r="D20">
        <v>11</v>
      </c>
      <c r="E20" t="s">
        <v>121</v>
      </c>
      <c r="F20">
        <v>19</v>
      </c>
      <c r="G20" t="str">
        <f t="shared" si="0"/>
        <v>3;11;19</v>
      </c>
    </row>
    <row r="21" spans="1:7" x14ac:dyDescent="0.2">
      <c r="A21">
        <v>1</v>
      </c>
      <c r="B21">
        <v>5</v>
      </c>
      <c r="C21" t="s">
        <v>120</v>
      </c>
      <c r="D21">
        <v>13</v>
      </c>
      <c r="E21" t="s">
        <v>119</v>
      </c>
      <c r="F21">
        <v>22</v>
      </c>
      <c r="G21" t="str">
        <f t="shared" si="0"/>
        <v>5;13;22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41" sqref="F41"/>
    </sheetView>
  </sheetViews>
  <sheetFormatPr defaultRowHeight="14.2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>
        <v>10001</v>
      </c>
      <c r="J1">
        <v>11111</v>
      </c>
      <c r="K1">
        <v>10001</v>
      </c>
    </row>
    <row r="2" spans="1:11" x14ac:dyDescent="0.2"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</row>
    <row r="3" spans="1:11" x14ac:dyDescent="0.2">
      <c r="B3">
        <v>5</v>
      </c>
      <c r="C3">
        <v>5</v>
      </c>
      <c r="D3">
        <v>5</v>
      </c>
      <c r="E3">
        <v>6</v>
      </c>
      <c r="F3">
        <v>5</v>
      </c>
      <c r="G3">
        <v>6</v>
      </c>
      <c r="H3">
        <v>6</v>
      </c>
      <c r="I3">
        <v>5</v>
      </c>
      <c r="J3">
        <v>6</v>
      </c>
      <c r="K3">
        <v>6</v>
      </c>
    </row>
    <row r="4" spans="1:11" x14ac:dyDescent="0.2">
      <c r="A4" t="s">
        <v>11</v>
      </c>
      <c r="B4" t="s">
        <v>7</v>
      </c>
      <c r="C4" t="s">
        <v>8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</row>
    <row r="5" spans="1:11" x14ac:dyDescent="0.2">
      <c r="A5" t="s">
        <v>9</v>
      </c>
      <c r="B5">
        <v>3</v>
      </c>
      <c r="C5">
        <v>5</v>
      </c>
      <c r="D5">
        <v>9</v>
      </c>
      <c r="E5">
        <v>12</v>
      </c>
      <c r="F5">
        <v>15</v>
      </c>
      <c r="G5">
        <v>17</v>
      </c>
      <c r="H5">
        <v>19</v>
      </c>
      <c r="I5">
        <v>25</v>
      </c>
      <c r="J5">
        <v>27</v>
      </c>
      <c r="K5">
        <v>30</v>
      </c>
    </row>
    <row r="6" spans="1:11" x14ac:dyDescent="0.2">
      <c r="A6">
        <v>1</v>
      </c>
      <c r="B6">
        <v>4</v>
      </c>
      <c r="C6">
        <v>6</v>
      </c>
      <c r="D6">
        <v>10</v>
      </c>
      <c r="E6">
        <v>13</v>
      </c>
      <c r="F6">
        <v>16</v>
      </c>
      <c r="G6">
        <v>18</v>
      </c>
      <c r="H6">
        <v>20</v>
      </c>
      <c r="I6">
        <v>26</v>
      </c>
      <c r="J6">
        <v>28</v>
      </c>
      <c r="K6">
        <v>31</v>
      </c>
    </row>
    <row r="7" spans="1:11" x14ac:dyDescent="0.2">
      <c r="A7">
        <v>1</v>
      </c>
      <c r="B7">
        <v>4</v>
      </c>
      <c r="C7">
        <v>6</v>
      </c>
      <c r="D7">
        <v>11</v>
      </c>
      <c r="E7">
        <v>13</v>
      </c>
      <c r="F7">
        <v>16</v>
      </c>
      <c r="G7">
        <v>19</v>
      </c>
      <c r="H7">
        <v>21</v>
      </c>
      <c r="I7">
        <v>27</v>
      </c>
      <c r="J7">
        <v>29</v>
      </c>
      <c r="K7">
        <v>32</v>
      </c>
    </row>
    <row r="8" spans="1:11" x14ac:dyDescent="0.2">
      <c r="A8" t="s">
        <v>10</v>
      </c>
      <c r="B8">
        <v>5</v>
      </c>
      <c r="C8">
        <v>7</v>
      </c>
      <c r="D8">
        <v>12</v>
      </c>
      <c r="E8">
        <v>14</v>
      </c>
      <c r="F8">
        <v>17</v>
      </c>
      <c r="G8">
        <v>20</v>
      </c>
      <c r="H8">
        <v>22</v>
      </c>
      <c r="I8">
        <v>28</v>
      </c>
      <c r="J8">
        <v>30</v>
      </c>
      <c r="K8">
        <v>33</v>
      </c>
    </row>
    <row r="9" spans="1:11" x14ac:dyDescent="0.2">
      <c r="A9" t="s">
        <v>12</v>
      </c>
      <c r="B9">
        <v>10</v>
      </c>
      <c r="C9">
        <v>12</v>
      </c>
      <c r="D9">
        <v>17</v>
      </c>
      <c r="E9">
        <v>20</v>
      </c>
      <c r="F9">
        <v>22</v>
      </c>
      <c r="G9">
        <v>26</v>
      </c>
      <c r="H9">
        <v>28</v>
      </c>
      <c r="I9">
        <v>33</v>
      </c>
      <c r="J9">
        <v>36</v>
      </c>
      <c r="K9">
        <v>39</v>
      </c>
    </row>
    <row r="10" spans="1:11" x14ac:dyDescent="0.2">
      <c r="A10">
        <v>2</v>
      </c>
      <c r="B10">
        <v>11</v>
      </c>
      <c r="C10">
        <v>13</v>
      </c>
      <c r="D10">
        <v>18</v>
      </c>
      <c r="E10">
        <v>21</v>
      </c>
      <c r="F10">
        <v>23</v>
      </c>
      <c r="G10">
        <v>27</v>
      </c>
      <c r="H10">
        <v>29</v>
      </c>
      <c r="I10">
        <v>34</v>
      </c>
      <c r="J10">
        <v>37</v>
      </c>
      <c r="K10">
        <v>40</v>
      </c>
    </row>
    <row r="11" spans="1:11" x14ac:dyDescent="0.2">
      <c r="A11">
        <v>2</v>
      </c>
      <c r="B11">
        <v>11</v>
      </c>
      <c r="C11">
        <v>15</v>
      </c>
      <c r="D11">
        <v>18</v>
      </c>
      <c r="E11">
        <v>25</v>
      </c>
      <c r="F11">
        <v>23</v>
      </c>
      <c r="G11">
        <v>27</v>
      </c>
      <c r="H11">
        <v>29</v>
      </c>
      <c r="I11">
        <v>34</v>
      </c>
      <c r="J11">
        <v>38</v>
      </c>
      <c r="K11">
        <v>40</v>
      </c>
    </row>
    <row r="12" spans="1:11" x14ac:dyDescent="0.2">
      <c r="A12" t="s">
        <v>13</v>
      </c>
      <c r="B12">
        <v>12</v>
      </c>
      <c r="C12">
        <v>16</v>
      </c>
      <c r="D12">
        <v>19</v>
      </c>
      <c r="E12">
        <v>26</v>
      </c>
      <c r="F12">
        <v>24</v>
      </c>
      <c r="G12">
        <v>28</v>
      </c>
      <c r="H12">
        <v>30</v>
      </c>
      <c r="I12">
        <v>35</v>
      </c>
      <c r="J12">
        <v>39</v>
      </c>
      <c r="K12">
        <v>41</v>
      </c>
    </row>
    <row r="13" spans="1:11" x14ac:dyDescent="0.2">
      <c r="A13" t="s">
        <v>14</v>
      </c>
      <c r="B13">
        <v>17</v>
      </c>
      <c r="C13">
        <v>21</v>
      </c>
      <c r="D13">
        <v>24</v>
      </c>
      <c r="E13">
        <v>32</v>
      </c>
      <c r="F13">
        <v>29</v>
      </c>
      <c r="G13">
        <v>34</v>
      </c>
      <c r="H13">
        <v>36</v>
      </c>
      <c r="I13">
        <v>40</v>
      </c>
      <c r="J13">
        <v>45</v>
      </c>
      <c r="K13">
        <v>47</v>
      </c>
    </row>
    <row r="14" spans="1:11" x14ac:dyDescent="0.2">
      <c r="A14">
        <v>3</v>
      </c>
      <c r="B14">
        <v>18</v>
      </c>
      <c r="C14">
        <v>22</v>
      </c>
      <c r="D14">
        <v>25</v>
      </c>
      <c r="E14">
        <v>33</v>
      </c>
      <c r="F14">
        <v>30</v>
      </c>
      <c r="G14">
        <v>35</v>
      </c>
      <c r="H14">
        <v>37</v>
      </c>
      <c r="I14">
        <v>41</v>
      </c>
      <c r="J14">
        <v>46</v>
      </c>
      <c r="K14">
        <v>48</v>
      </c>
    </row>
    <row r="15" spans="1:11" x14ac:dyDescent="0.2">
      <c r="A15">
        <v>3</v>
      </c>
      <c r="B15">
        <v>19</v>
      </c>
      <c r="C15">
        <v>22</v>
      </c>
      <c r="D15">
        <v>25</v>
      </c>
      <c r="E15">
        <v>33</v>
      </c>
      <c r="F15">
        <v>31</v>
      </c>
      <c r="G15">
        <v>36</v>
      </c>
      <c r="H15">
        <v>38</v>
      </c>
      <c r="I15">
        <v>41</v>
      </c>
      <c r="J15">
        <v>50</v>
      </c>
      <c r="K15">
        <v>48</v>
      </c>
    </row>
    <row r="16" spans="1:11" x14ac:dyDescent="0.2">
      <c r="A16" t="s">
        <v>15</v>
      </c>
      <c r="B16">
        <v>20</v>
      </c>
      <c r="C16">
        <v>23</v>
      </c>
      <c r="D16">
        <v>26</v>
      </c>
      <c r="E16">
        <v>34</v>
      </c>
      <c r="F16">
        <v>32</v>
      </c>
      <c r="G16">
        <v>37</v>
      </c>
      <c r="H16">
        <v>39</v>
      </c>
      <c r="I16">
        <v>42</v>
      </c>
      <c r="J16">
        <v>51</v>
      </c>
      <c r="K16">
        <v>49</v>
      </c>
    </row>
    <row r="17" spans="1:11" x14ac:dyDescent="0.2">
      <c r="A17" t="s">
        <v>16</v>
      </c>
      <c r="B17">
        <v>25</v>
      </c>
      <c r="C17">
        <v>28</v>
      </c>
      <c r="D17">
        <v>31</v>
      </c>
      <c r="E17">
        <v>40</v>
      </c>
      <c r="F17">
        <v>37</v>
      </c>
      <c r="G17">
        <v>43</v>
      </c>
      <c r="H17">
        <v>45</v>
      </c>
      <c r="I17">
        <v>47</v>
      </c>
      <c r="J17">
        <v>57</v>
      </c>
      <c r="K17">
        <v>55</v>
      </c>
    </row>
    <row r="18" spans="1:11" x14ac:dyDescent="0.2">
      <c r="A18">
        <v>4</v>
      </c>
      <c r="B18">
        <v>26</v>
      </c>
      <c r="C18">
        <v>29</v>
      </c>
      <c r="D18">
        <v>32</v>
      </c>
      <c r="E18">
        <v>41</v>
      </c>
      <c r="F18">
        <v>38</v>
      </c>
      <c r="G18">
        <v>44</v>
      </c>
      <c r="H18">
        <v>46</v>
      </c>
      <c r="I18">
        <v>48</v>
      </c>
      <c r="J18">
        <v>58</v>
      </c>
      <c r="K18">
        <v>56</v>
      </c>
    </row>
    <row r="19" spans="1:11" x14ac:dyDescent="0.2">
      <c r="A19">
        <v>4</v>
      </c>
      <c r="B19">
        <v>27</v>
      </c>
      <c r="C19">
        <v>29</v>
      </c>
      <c r="D19">
        <v>32</v>
      </c>
      <c r="E19">
        <v>42</v>
      </c>
      <c r="F19">
        <v>38</v>
      </c>
      <c r="G19">
        <v>45</v>
      </c>
      <c r="H19">
        <v>50</v>
      </c>
      <c r="I19">
        <v>48</v>
      </c>
      <c r="J19">
        <v>59</v>
      </c>
      <c r="K19">
        <v>56</v>
      </c>
    </row>
    <row r="20" spans="1:11" x14ac:dyDescent="0.2">
      <c r="A20" t="s">
        <v>17</v>
      </c>
      <c r="B20">
        <v>28</v>
      </c>
      <c r="C20">
        <v>30</v>
      </c>
      <c r="D20">
        <v>33</v>
      </c>
      <c r="E20">
        <v>43</v>
      </c>
      <c r="F20">
        <v>39</v>
      </c>
      <c r="G20">
        <v>46</v>
      </c>
      <c r="H20">
        <v>51</v>
      </c>
      <c r="I20">
        <v>49</v>
      </c>
      <c r="J20">
        <v>60</v>
      </c>
      <c r="K20">
        <v>57</v>
      </c>
    </row>
    <row r="21" spans="1:11" x14ac:dyDescent="0.2">
      <c r="A21" t="s">
        <v>18</v>
      </c>
      <c r="B21">
        <v>33</v>
      </c>
      <c r="C21">
        <v>35</v>
      </c>
      <c r="D21">
        <v>38</v>
      </c>
      <c r="E21">
        <v>49</v>
      </c>
      <c r="F21">
        <v>44</v>
      </c>
      <c r="G21">
        <v>52</v>
      </c>
      <c r="H21">
        <v>57</v>
      </c>
      <c r="I21">
        <v>54</v>
      </c>
      <c r="J21">
        <v>66</v>
      </c>
      <c r="K21">
        <v>63</v>
      </c>
    </row>
    <row r="22" spans="1:11" x14ac:dyDescent="0.2">
      <c r="A22">
        <v>5</v>
      </c>
      <c r="B22">
        <v>34</v>
      </c>
      <c r="C22">
        <v>36</v>
      </c>
      <c r="D22">
        <v>39</v>
      </c>
      <c r="E22">
        <v>50</v>
      </c>
      <c r="F22">
        <v>45</v>
      </c>
      <c r="G22">
        <v>53</v>
      </c>
      <c r="H22">
        <v>58</v>
      </c>
      <c r="I22">
        <v>55</v>
      </c>
      <c r="J22">
        <v>67</v>
      </c>
      <c r="K22">
        <v>64</v>
      </c>
    </row>
    <row r="23" spans="1:11" x14ac:dyDescent="0.2">
      <c r="A23">
        <v>5</v>
      </c>
      <c r="B23">
        <v>35</v>
      </c>
      <c r="C23">
        <v>37</v>
      </c>
      <c r="D23">
        <v>39</v>
      </c>
      <c r="E23">
        <v>51</v>
      </c>
      <c r="F23">
        <v>46</v>
      </c>
      <c r="G23">
        <v>54</v>
      </c>
      <c r="H23">
        <v>58</v>
      </c>
      <c r="I23">
        <v>56</v>
      </c>
      <c r="J23">
        <v>68</v>
      </c>
      <c r="K23">
        <v>65</v>
      </c>
    </row>
    <row r="24" spans="1:11" x14ac:dyDescent="0.2">
      <c r="A24" t="s">
        <v>19</v>
      </c>
      <c r="B24">
        <v>36</v>
      </c>
      <c r="C24">
        <v>38</v>
      </c>
      <c r="D24">
        <v>40</v>
      </c>
      <c r="E24">
        <v>52</v>
      </c>
      <c r="F24">
        <v>47</v>
      </c>
      <c r="G24">
        <v>55</v>
      </c>
      <c r="H24">
        <v>59</v>
      </c>
      <c r="I24">
        <v>57</v>
      </c>
      <c r="J24">
        <v>69</v>
      </c>
      <c r="K24">
        <v>66</v>
      </c>
    </row>
    <row r="26" spans="1:11" x14ac:dyDescent="0.2">
      <c r="B26" t="str">
        <f>B5&amp;";"&amp;B6&amp;";"&amp;B8&amp;";"&amp;B9&amp;";"&amp;B10&amp;";"&amp;B12&amp;";"&amp;B13&amp;";"&amp;B14&amp;";"&amp;B16&amp;";"&amp;B17&amp;";"&amp;B18&amp;";"&amp;B20&amp;";"&amp;B21&amp;";"&amp;B22&amp;";"&amp;B24</f>
        <v>3;4;5;10;11;12;17;18;20;25;26;28;33;34;36</v>
      </c>
      <c r="C26" t="str">
        <f t="shared" ref="C26:K26" si="0">C5&amp;";"&amp;C6&amp;";"&amp;C8&amp;";"&amp;C9&amp;";"&amp;C10&amp;";"&amp;C12&amp;";"&amp;C13&amp;";"&amp;C14&amp;";"&amp;C16&amp;";"&amp;C17&amp;";"&amp;C18&amp;";"&amp;C20&amp;";"&amp;C21&amp;";"&amp;C22&amp;";"&amp;C24</f>
        <v>5;6;7;12;13;16;21;22;23;28;29;30;35;36;38</v>
      </c>
      <c r="D26" t="str">
        <f t="shared" si="0"/>
        <v>9;10;12;17;18;19;24;25;26;31;32;33;38;39;40</v>
      </c>
      <c r="E26" t="str">
        <f t="shared" si="0"/>
        <v>12;13;14;20;21;26;32;33;34;40;41;43;49;50;52</v>
      </c>
      <c r="F26" t="str">
        <f t="shared" si="0"/>
        <v>15;16;17;22;23;24;29;30;32;37;38;39;44;45;47</v>
      </c>
      <c r="G26" t="str">
        <f t="shared" si="0"/>
        <v>17;18;20;26;27;28;34;35;37;43;44;46;52;53;55</v>
      </c>
      <c r="H26" t="str">
        <f t="shared" si="0"/>
        <v>19;20;22;28;29;30;36;37;39;45;46;51;57;58;59</v>
      </c>
      <c r="I26" t="str">
        <f t="shared" si="0"/>
        <v>25;26;28;33;34;35;40;41;42;47;48;49;54;55;57</v>
      </c>
      <c r="J26" t="str">
        <f t="shared" si="0"/>
        <v>27;28;30;36;37;39;45;46;51;57;58;60;66;67;69</v>
      </c>
      <c r="K26" t="str">
        <f t="shared" si="0"/>
        <v>30;31;33;39;40;41;47;48;49;55;56;57;63;64;66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56" sqref="F56"/>
    </sheetView>
  </sheetViews>
  <sheetFormatPr defaultRowHeight="14.25" x14ac:dyDescent="0.2"/>
  <sheetData>
    <row r="1" spans="1:11" x14ac:dyDescent="0.2">
      <c r="B1" s="2">
        <v>11100</v>
      </c>
      <c r="C1" s="2">
        <v>10010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33</v>
      </c>
    </row>
    <row r="2" spans="1:11" x14ac:dyDescent="0.2"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1</v>
      </c>
      <c r="K2">
        <v>1</v>
      </c>
    </row>
    <row r="3" spans="1:11" x14ac:dyDescent="0.2">
      <c r="B3">
        <v>5</v>
      </c>
      <c r="C3">
        <v>5</v>
      </c>
      <c r="D3">
        <v>5</v>
      </c>
      <c r="E3">
        <v>6</v>
      </c>
      <c r="F3">
        <v>5</v>
      </c>
      <c r="G3">
        <v>6</v>
      </c>
      <c r="H3">
        <v>6</v>
      </c>
      <c r="I3">
        <v>5</v>
      </c>
      <c r="J3">
        <v>6</v>
      </c>
      <c r="K3">
        <v>6</v>
      </c>
    </row>
    <row r="4" spans="1:11" x14ac:dyDescent="0.2">
      <c r="A4" t="s">
        <v>11</v>
      </c>
      <c r="B4" t="s">
        <v>7</v>
      </c>
      <c r="C4" t="s">
        <v>8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</row>
    <row r="5" spans="1:11" x14ac:dyDescent="0.2">
      <c r="A5" t="s">
        <v>9</v>
      </c>
      <c r="B5">
        <v>35</v>
      </c>
      <c r="C5">
        <v>43</v>
      </c>
      <c r="D5">
        <v>41</v>
      </c>
      <c r="E5">
        <v>46</v>
      </c>
      <c r="F5">
        <v>48</v>
      </c>
      <c r="G5">
        <v>51</v>
      </c>
      <c r="H5">
        <v>56</v>
      </c>
      <c r="I5">
        <v>54</v>
      </c>
      <c r="J5">
        <v>62</v>
      </c>
      <c r="K5">
        <v>58</v>
      </c>
    </row>
    <row r="6" spans="1:11" x14ac:dyDescent="0.2">
      <c r="A6" s="1">
        <v>1</v>
      </c>
      <c r="B6">
        <v>34</v>
      </c>
      <c r="C6">
        <v>42</v>
      </c>
      <c r="D6">
        <v>40</v>
      </c>
      <c r="E6">
        <v>45</v>
      </c>
      <c r="F6">
        <v>47</v>
      </c>
      <c r="G6">
        <v>50</v>
      </c>
      <c r="H6">
        <v>55</v>
      </c>
      <c r="I6">
        <v>53</v>
      </c>
      <c r="J6">
        <v>61</v>
      </c>
      <c r="K6">
        <v>57</v>
      </c>
    </row>
    <row r="7" spans="1:11" x14ac:dyDescent="0.2">
      <c r="A7" s="1">
        <v>1</v>
      </c>
      <c r="B7">
        <v>34</v>
      </c>
      <c r="C7">
        <v>42</v>
      </c>
      <c r="D7">
        <v>39</v>
      </c>
      <c r="E7">
        <v>45</v>
      </c>
      <c r="F7">
        <v>47</v>
      </c>
      <c r="G7">
        <v>49</v>
      </c>
      <c r="H7">
        <v>54</v>
      </c>
      <c r="I7">
        <v>52</v>
      </c>
      <c r="J7">
        <v>60</v>
      </c>
      <c r="K7">
        <v>56</v>
      </c>
    </row>
    <row r="8" spans="1:11" x14ac:dyDescent="0.2">
      <c r="A8" t="s">
        <v>10</v>
      </c>
      <c r="B8">
        <v>33</v>
      </c>
      <c r="C8">
        <v>41</v>
      </c>
      <c r="D8">
        <v>38</v>
      </c>
      <c r="E8">
        <v>44</v>
      </c>
      <c r="F8">
        <v>46</v>
      </c>
      <c r="G8">
        <v>48</v>
      </c>
      <c r="H8">
        <v>53</v>
      </c>
      <c r="I8">
        <v>51</v>
      </c>
      <c r="J8">
        <v>59</v>
      </c>
      <c r="K8">
        <v>55</v>
      </c>
    </row>
    <row r="9" spans="1:11" x14ac:dyDescent="0.2">
      <c r="A9" t="s">
        <v>12</v>
      </c>
      <c r="B9">
        <v>29</v>
      </c>
      <c r="C9">
        <v>36</v>
      </c>
      <c r="D9">
        <v>33</v>
      </c>
      <c r="E9">
        <v>39</v>
      </c>
      <c r="F9">
        <v>41</v>
      </c>
      <c r="G9">
        <v>43</v>
      </c>
      <c r="H9">
        <v>48</v>
      </c>
      <c r="I9">
        <v>46</v>
      </c>
      <c r="J9">
        <v>54</v>
      </c>
      <c r="K9">
        <v>50</v>
      </c>
    </row>
    <row r="10" spans="1:11" x14ac:dyDescent="0.2">
      <c r="A10" s="1">
        <v>2</v>
      </c>
      <c r="B10">
        <v>28</v>
      </c>
      <c r="C10">
        <v>35</v>
      </c>
      <c r="D10">
        <v>32</v>
      </c>
      <c r="E10">
        <v>38</v>
      </c>
      <c r="F10">
        <v>40</v>
      </c>
      <c r="G10">
        <v>42</v>
      </c>
      <c r="H10">
        <v>47</v>
      </c>
      <c r="I10">
        <v>45</v>
      </c>
      <c r="J10">
        <v>53</v>
      </c>
      <c r="K10">
        <v>49</v>
      </c>
    </row>
    <row r="11" spans="1:11" x14ac:dyDescent="0.2">
      <c r="A11" s="1">
        <v>2</v>
      </c>
      <c r="B11">
        <v>28</v>
      </c>
      <c r="C11">
        <v>30</v>
      </c>
      <c r="D11">
        <v>32</v>
      </c>
      <c r="E11">
        <v>36</v>
      </c>
      <c r="F11">
        <v>40</v>
      </c>
      <c r="G11">
        <v>42</v>
      </c>
      <c r="H11">
        <v>47</v>
      </c>
      <c r="I11">
        <v>45</v>
      </c>
      <c r="J11">
        <v>52</v>
      </c>
      <c r="K11">
        <v>49</v>
      </c>
    </row>
    <row r="12" spans="1:11" x14ac:dyDescent="0.2">
      <c r="A12" t="s">
        <v>13</v>
      </c>
      <c r="B12">
        <v>27</v>
      </c>
      <c r="C12">
        <v>29</v>
      </c>
      <c r="D12">
        <v>31</v>
      </c>
      <c r="E12">
        <v>35</v>
      </c>
      <c r="F12">
        <v>39</v>
      </c>
      <c r="G12">
        <v>41</v>
      </c>
      <c r="H12">
        <v>46</v>
      </c>
      <c r="I12">
        <v>44</v>
      </c>
      <c r="J12">
        <v>51</v>
      </c>
      <c r="K12">
        <v>48</v>
      </c>
    </row>
    <row r="13" spans="1:11" x14ac:dyDescent="0.2">
      <c r="A13" t="s">
        <v>14</v>
      </c>
      <c r="B13">
        <v>22</v>
      </c>
      <c r="C13">
        <v>24</v>
      </c>
      <c r="D13">
        <v>26</v>
      </c>
      <c r="E13">
        <v>30</v>
      </c>
      <c r="F13">
        <v>34</v>
      </c>
      <c r="G13">
        <v>36</v>
      </c>
      <c r="H13">
        <v>41</v>
      </c>
      <c r="I13">
        <v>39</v>
      </c>
      <c r="J13">
        <v>46</v>
      </c>
      <c r="K13">
        <v>43</v>
      </c>
    </row>
    <row r="14" spans="1:11" x14ac:dyDescent="0.2">
      <c r="A14" s="1">
        <v>3</v>
      </c>
      <c r="B14">
        <v>21</v>
      </c>
      <c r="C14">
        <v>23</v>
      </c>
      <c r="D14">
        <v>25</v>
      </c>
      <c r="E14">
        <v>29</v>
      </c>
      <c r="F14">
        <v>33</v>
      </c>
      <c r="G14">
        <v>35</v>
      </c>
      <c r="H14">
        <v>40</v>
      </c>
      <c r="I14">
        <v>38</v>
      </c>
      <c r="J14">
        <v>45</v>
      </c>
      <c r="K14">
        <v>42</v>
      </c>
    </row>
    <row r="15" spans="1:11" x14ac:dyDescent="0.2">
      <c r="A15" s="1">
        <v>3</v>
      </c>
      <c r="B15">
        <v>20</v>
      </c>
      <c r="C15">
        <v>23</v>
      </c>
      <c r="D15">
        <v>25</v>
      </c>
      <c r="E15">
        <v>29</v>
      </c>
      <c r="F15">
        <v>31</v>
      </c>
      <c r="G15">
        <v>34</v>
      </c>
      <c r="H15">
        <v>36</v>
      </c>
      <c r="I15">
        <v>38</v>
      </c>
      <c r="J15">
        <v>44</v>
      </c>
      <c r="K15">
        <v>42</v>
      </c>
    </row>
    <row r="16" spans="1:11" x14ac:dyDescent="0.2">
      <c r="A16" t="s">
        <v>15</v>
      </c>
      <c r="B16">
        <v>19</v>
      </c>
      <c r="C16">
        <v>22</v>
      </c>
      <c r="D16">
        <v>24</v>
      </c>
      <c r="E16">
        <v>28</v>
      </c>
      <c r="F16">
        <v>30</v>
      </c>
      <c r="G16">
        <v>33</v>
      </c>
      <c r="H16">
        <v>35</v>
      </c>
      <c r="I16">
        <v>37</v>
      </c>
      <c r="J16">
        <v>43</v>
      </c>
      <c r="K16">
        <v>41</v>
      </c>
    </row>
    <row r="17" spans="1:11" x14ac:dyDescent="0.2">
      <c r="A17" t="s">
        <v>16</v>
      </c>
      <c r="B17">
        <v>14</v>
      </c>
      <c r="C17">
        <v>17</v>
      </c>
      <c r="D17">
        <v>19</v>
      </c>
      <c r="E17">
        <v>23</v>
      </c>
      <c r="F17">
        <v>25</v>
      </c>
      <c r="G17">
        <v>28</v>
      </c>
      <c r="H17">
        <v>30</v>
      </c>
      <c r="I17">
        <v>32</v>
      </c>
      <c r="J17">
        <v>38</v>
      </c>
      <c r="K17">
        <v>36</v>
      </c>
    </row>
    <row r="18" spans="1:11" x14ac:dyDescent="0.2">
      <c r="A18" s="1">
        <v>4</v>
      </c>
      <c r="B18">
        <v>13</v>
      </c>
      <c r="C18">
        <v>16</v>
      </c>
      <c r="D18">
        <v>18</v>
      </c>
      <c r="E18">
        <v>22</v>
      </c>
      <c r="F18">
        <v>24</v>
      </c>
      <c r="G18">
        <v>27</v>
      </c>
      <c r="H18">
        <v>29</v>
      </c>
      <c r="I18">
        <v>31</v>
      </c>
      <c r="J18">
        <v>37</v>
      </c>
      <c r="K18">
        <v>35</v>
      </c>
    </row>
    <row r="19" spans="1:11" x14ac:dyDescent="0.2">
      <c r="A19" s="1">
        <v>4</v>
      </c>
      <c r="B19">
        <v>12</v>
      </c>
      <c r="C19">
        <v>16</v>
      </c>
      <c r="D19">
        <v>18</v>
      </c>
      <c r="E19">
        <v>21</v>
      </c>
      <c r="F19">
        <v>24</v>
      </c>
      <c r="G19">
        <v>26</v>
      </c>
      <c r="H19">
        <v>28</v>
      </c>
      <c r="I19">
        <v>31</v>
      </c>
      <c r="J19">
        <v>33</v>
      </c>
      <c r="K19">
        <v>35</v>
      </c>
    </row>
    <row r="20" spans="1:11" x14ac:dyDescent="0.2">
      <c r="A20" t="s">
        <v>17</v>
      </c>
      <c r="B20">
        <v>11</v>
      </c>
      <c r="C20">
        <v>15</v>
      </c>
      <c r="D20">
        <v>17</v>
      </c>
      <c r="E20">
        <v>20</v>
      </c>
      <c r="F20">
        <v>23</v>
      </c>
      <c r="G20">
        <v>25</v>
      </c>
      <c r="H20">
        <v>27</v>
      </c>
      <c r="I20">
        <v>30</v>
      </c>
      <c r="J20">
        <v>32</v>
      </c>
      <c r="K20">
        <v>34</v>
      </c>
    </row>
    <row r="21" spans="1:11" x14ac:dyDescent="0.2">
      <c r="A21" t="s">
        <v>18</v>
      </c>
      <c r="B21">
        <v>6</v>
      </c>
      <c r="C21">
        <v>10</v>
      </c>
      <c r="D21">
        <v>12</v>
      </c>
      <c r="E21">
        <v>15</v>
      </c>
      <c r="F21">
        <v>18</v>
      </c>
      <c r="G21">
        <v>20</v>
      </c>
      <c r="H21">
        <v>22</v>
      </c>
      <c r="I21">
        <v>25</v>
      </c>
      <c r="J21">
        <v>27</v>
      </c>
      <c r="K21">
        <v>29</v>
      </c>
    </row>
    <row r="22" spans="1:11" x14ac:dyDescent="0.2">
      <c r="A22" s="1">
        <v>5</v>
      </c>
      <c r="B22">
        <v>5</v>
      </c>
      <c r="C22">
        <v>9</v>
      </c>
      <c r="D22">
        <v>11</v>
      </c>
      <c r="E22">
        <v>14</v>
      </c>
      <c r="F22">
        <v>17</v>
      </c>
      <c r="G22">
        <v>19</v>
      </c>
      <c r="H22">
        <v>21</v>
      </c>
      <c r="I22">
        <v>24</v>
      </c>
      <c r="J22">
        <v>26</v>
      </c>
      <c r="K22">
        <v>28</v>
      </c>
    </row>
    <row r="23" spans="1:11" x14ac:dyDescent="0.2">
      <c r="A23" s="1">
        <v>5</v>
      </c>
      <c r="B23">
        <v>4</v>
      </c>
      <c r="C23">
        <v>8</v>
      </c>
      <c r="D23">
        <v>11</v>
      </c>
      <c r="E23">
        <v>13</v>
      </c>
      <c r="F23">
        <v>16</v>
      </c>
      <c r="G23">
        <v>18</v>
      </c>
      <c r="H23">
        <v>21</v>
      </c>
      <c r="I23">
        <v>23</v>
      </c>
      <c r="J23">
        <v>25</v>
      </c>
      <c r="K23">
        <v>27</v>
      </c>
    </row>
    <row r="24" spans="1:11" x14ac:dyDescent="0.2">
      <c r="A24" t="s">
        <v>19</v>
      </c>
      <c r="B24">
        <v>3</v>
      </c>
      <c r="C24">
        <v>7</v>
      </c>
      <c r="D24">
        <v>10</v>
      </c>
      <c r="E24">
        <v>12</v>
      </c>
      <c r="F24">
        <v>15</v>
      </c>
      <c r="G24">
        <v>17</v>
      </c>
      <c r="H24">
        <v>20</v>
      </c>
      <c r="I24">
        <v>22</v>
      </c>
      <c r="J24">
        <v>24</v>
      </c>
      <c r="K24">
        <v>26</v>
      </c>
    </row>
    <row r="25" spans="1:11" x14ac:dyDescent="0.2">
      <c r="B25" t="str">
        <f>B24&amp;";"&amp;B23&amp;";"&amp;B21&amp;";"&amp;B20&amp;";"&amp;B19&amp;";"&amp;B17&amp;";"&amp;B16&amp;";"&amp;B15&amp;";"&amp;B13&amp;";"&amp;B12&amp;";"&amp;B11&amp;";"&amp;B9&amp;";"&amp;B8&amp;";"&amp;B7&amp;";"&amp;B5</f>
        <v>3;4;6;11;12;14;19;20;22;27;28;29;33;34;35</v>
      </c>
      <c r="C25" t="str">
        <f t="shared" ref="C25:K25" si="0">C24&amp;";"&amp;C23&amp;";"&amp;C21&amp;";"&amp;C20&amp;";"&amp;C19&amp;";"&amp;C17&amp;";"&amp;C16&amp;";"&amp;C15&amp;";"&amp;C13&amp;";"&amp;C12&amp;";"&amp;C11&amp;";"&amp;C9&amp;";"&amp;C8&amp;";"&amp;C7&amp;";"&amp;C5</f>
        <v>7;8;10;15;16;17;22;23;24;29;30;36;41;42;43</v>
      </c>
      <c r="D25" t="str">
        <f t="shared" si="0"/>
        <v>10;11;12;17;18;19;24;25;26;31;32;33;38;39;41</v>
      </c>
      <c r="E25" t="str">
        <f t="shared" si="0"/>
        <v>12;13;15;20;21;23;28;29;30;35;36;39;44;45;46</v>
      </c>
      <c r="F25" t="str">
        <f t="shared" si="0"/>
        <v>15;16;18;23;24;25;30;31;34;39;40;41;46;47;48</v>
      </c>
      <c r="G25" t="str">
        <f t="shared" si="0"/>
        <v>17;18;20;25;26;28;33;34;36;41;42;43;48;49;51</v>
      </c>
      <c r="H25" t="str">
        <f t="shared" si="0"/>
        <v>20;21;22;27;28;30;35;36;41;46;47;48;53;54;56</v>
      </c>
      <c r="I25" t="str">
        <f t="shared" si="0"/>
        <v>22;23;25;30;31;32;37;38;39;44;45;46;51;52;54</v>
      </c>
      <c r="J25" t="str">
        <f t="shared" si="0"/>
        <v>24;25;27;32;33;38;43;44;46;51;52;54;59;60;62</v>
      </c>
      <c r="K25" t="str">
        <f t="shared" si="0"/>
        <v>26;27;29;34;35;36;41;42;43;48;49;50;55;56;58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outbound_train_time</vt:lpstr>
      <vt:lpstr>inbound_train_time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2019-12-17T22:52:59Z</dcterms:modified>
</cp:coreProperties>
</file>