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汇总表" sheetId="2" r:id="rId1"/>
    <sheet name="Sheet1" sheetId="1" r:id="rId2"/>
  </sheets>
  <externalReferences>
    <externalReference r:id="rId3"/>
  </externalReferences>
  <definedNames>
    <definedName name="_xlnm._FilterDatabase" localSheetId="0" hidden="1">汇总表!$A$2:$AA$38</definedName>
    <definedName name="_xlnm.Print_Titles" localSheetId="0">汇总表!$1:$2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2" authorId="0">
      <text>
        <r>
          <rPr>
            <sz val="9"/>
            <rFont val="宋体"/>
            <charset val="134"/>
          </rPr>
          <t>打印可隐藏</t>
        </r>
      </text>
    </comment>
    <comment ref="G2" authorId="0">
      <text>
        <r>
          <rPr>
            <sz val="9"/>
            <rFont val="宋体"/>
            <charset val="134"/>
          </rPr>
          <t>项目副职、项目副总师、部门负责人、部门副部长及工区主任、普通职工</t>
        </r>
      </text>
    </comment>
    <comment ref="H2" authorId="0">
      <text>
        <r>
          <rPr>
            <sz val="9"/>
            <rFont val="宋体"/>
            <charset val="134"/>
          </rPr>
          <t>局聘、公司聘、项目聘</t>
        </r>
      </text>
    </comment>
  </commentList>
</comments>
</file>

<file path=xl/sharedStrings.xml><?xml version="1.0" encoding="utf-8"?>
<sst xmlns="http://schemas.openxmlformats.org/spreadsheetml/2006/main" count="272" uniqueCount="153">
  <si>
    <t>项目员工年度考核评分汇总表</t>
  </si>
  <si>
    <t>序号</t>
  </si>
  <si>
    <t>项目名称</t>
  </si>
  <si>
    <t>姓名</t>
  </si>
  <si>
    <t>身份证号码</t>
  </si>
  <si>
    <t>部门</t>
  </si>
  <si>
    <t>岗位</t>
  </si>
  <si>
    <t>岗位类别</t>
  </si>
  <si>
    <t>人员类别</t>
  </si>
  <si>
    <t>1月得分</t>
  </si>
  <si>
    <t>2月得分</t>
  </si>
  <si>
    <t>3月得分</t>
  </si>
  <si>
    <t>4月得分</t>
  </si>
  <si>
    <t>5月得分</t>
  </si>
  <si>
    <t>6月得分</t>
  </si>
  <si>
    <t>7月得分</t>
  </si>
  <si>
    <t>8月得分</t>
  </si>
  <si>
    <t>9月得分</t>
  </si>
  <si>
    <t>10月得分</t>
  </si>
  <si>
    <t>11月得分</t>
  </si>
  <si>
    <t>12月得分</t>
  </si>
  <si>
    <t>年度平均分</t>
  </si>
  <si>
    <t>列为末位人员的月份</t>
  </si>
  <si>
    <t>备注</t>
  </si>
  <si>
    <t>XX项目</t>
  </si>
  <si>
    <t>王五1号</t>
  </si>
  <si>
    <t>360731XXXXXXXX1121</t>
  </si>
  <si>
    <t>项目领导</t>
  </si>
  <si>
    <t>项目副经理</t>
  </si>
  <si>
    <t>项目副职</t>
  </si>
  <si>
    <t>局聘</t>
  </si>
  <si>
    <t>王五2号</t>
  </si>
  <si>
    <t>360731XXXXXXXX1122</t>
  </si>
  <si>
    <t>项目总工</t>
  </si>
  <si>
    <t>公司聘</t>
  </si>
  <si>
    <t>张三5号</t>
  </si>
  <si>
    <t>360731XXXXXXXX1123</t>
  </si>
  <si>
    <t>项目总会</t>
  </si>
  <si>
    <t>10月、11月</t>
  </si>
  <si>
    <t>张三9号</t>
  </si>
  <si>
    <t>360731XXXXXXXX1124</t>
  </si>
  <si>
    <t>经营部</t>
  </si>
  <si>
    <t>副总经</t>
  </si>
  <si>
    <t>项目副总师</t>
  </si>
  <si>
    <t>张三10号</t>
  </si>
  <si>
    <t>360731XXXXXXXX1132</t>
  </si>
  <si>
    <t>工程部</t>
  </si>
  <si>
    <t>副总工</t>
  </si>
  <si>
    <t>11月</t>
  </si>
  <si>
    <t>张三4号</t>
  </si>
  <si>
    <t>360731XXXXXXXX1125</t>
  </si>
  <si>
    <t>测量队</t>
  </si>
  <si>
    <t>测量队队长</t>
  </si>
  <si>
    <t>部门负责人</t>
  </si>
  <si>
    <t>张三8号</t>
  </si>
  <si>
    <t>360731XXXXXXXX1127</t>
  </si>
  <si>
    <t>试验室</t>
  </si>
  <si>
    <t>试验室副主任</t>
  </si>
  <si>
    <t>张三3号</t>
  </si>
  <si>
    <t>360731XXXXXXXX1128</t>
  </si>
  <si>
    <t>材设部</t>
  </si>
  <si>
    <t>材设部副部长</t>
  </si>
  <si>
    <t>张三2号</t>
  </si>
  <si>
    <t>360731XXXXXXXX1129</t>
  </si>
  <si>
    <t>工程部部长</t>
  </si>
  <si>
    <t>张三1号</t>
  </si>
  <si>
    <t>360731XXXXXXXX1131</t>
  </si>
  <si>
    <t>经营部部长</t>
  </si>
  <si>
    <t>10月</t>
  </si>
  <si>
    <t>李四4号</t>
  </si>
  <si>
    <t>360731XXXXXXXX1134</t>
  </si>
  <si>
    <t>工程部副部长</t>
  </si>
  <si>
    <t>部门副部长及工区主任</t>
  </si>
  <si>
    <t>李四1号</t>
  </si>
  <si>
    <t>360731XXXXXXXX1138</t>
  </si>
  <si>
    <t>经营部副部长</t>
  </si>
  <si>
    <t>李四15号</t>
  </si>
  <si>
    <t>360731XXXXXXXX1151</t>
  </si>
  <si>
    <t>综合部</t>
  </si>
  <si>
    <t>综合部副主任</t>
  </si>
  <si>
    <t>李四10号</t>
  </si>
  <si>
    <t>360731XXXXXXXX1140</t>
  </si>
  <si>
    <t>测量队副队长</t>
  </si>
  <si>
    <t>李四5号</t>
  </si>
  <si>
    <t>360731XXXXXXXX1144</t>
  </si>
  <si>
    <t>工区主任</t>
  </si>
  <si>
    <t>李四9号</t>
  </si>
  <si>
    <t>360731XXXXXXXX1135</t>
  </si>
  <si>
    <t>材料会计</t>
  </si>
  <si>
    <t>普通职工</t>
  </si>
  <si>
    <t>李四2号</t>
  </si>
  <si>
    <t>360731XXXXXXXX1139</t>
  </si>
  <si>
    <t>经营主管</t>
  </si>
  <si>
    <t>应届毕业生入职未满一年</t>
  </si>
  <si>
    <t>张三6号</t>
  </si>
  <si>
    <t>360731XXXXXXXX1133</t>
  </si>
  <si>
    <t>安全部</t>
  </si>
  <si>
    <t>安全主管</t>
  </si>
  <si>
    <t>李四11号</t>
  </si>
  <si>
    <t>360731XXXXXXXX1141</t>
  </si>
  <si>
    <t>测量员</t>
  </si>
  <si>
    <t>李四13号</t>
  </si>
  <si>
    <t>360731XXXXXXXX1143</t>
  </si>
  <si>
    <t>财务部</t>
  </si>
  <si>
    <t>财务部会计</t>
  </si>
  <si>
    <t>李四12号</t>
  </si>
  <si>
    <t>360731XXXXXXXX1155</t>
  </si>
  <si>
    <t>财务部出纳</t>
  </si>
  <si>
    <t>12月</t>
  </si>
  <si>
    <t>张三7号</t>
  </si>
  <si>
    <t>360731XXXXXXXX1130</t>
  </si>
  <si>
    <t>综合部主任</t>
  </si>
  <si>
    <t>项目聘</t>
  </si>
  <si>
    <t>李四8号</t>
  </si>
  <si>
    <t>360731XXXXXXXX1136</t>
  </si>
  <si>
    <t>材料员</t>
  </si>
  <si>
    <t>李四3号</t>
  </si>
  <si>
    <t>360731XXXXXXXX1137</t>
  </si>
  <si>
    <t>经营主办</t>
  </si>
  <si>
    <t>李四7号</t>
  </si>
  <si>
    <t>360731XXXXXXXX1142</t>
  </si>
  <si>
    <t>技术员</t>
  </si>
  <si>
    <t>李四14号</t>
  </si>
  <si>
    <t>360731XXXXXXXX1145</t>
  </si>
  <si>
    <t>安全员</t>
  </si>
  <si>
    <t>李四17号</t>
  </si>
  <si>
    <t>360731XXXXXXXX1146</t>
  </si>
  <si>
    <t>驾驶员</t>
  </si>
  <si>
    <t>李四18号</t>
  </si>
  <si>
    <t>360731XXXXXXXX1147</t>
  </si>
  <si>
    <t>厨师</t>
  </si>
  <si>
    <t>李四21号</t>
  </si>
  <si>
    <t>360731XXXXXXXX1148</t>
  </si>
  <si>
    <t>警卫</t>
  </si>
  <si>
    <t>李四6号</t>
  </si>
  <si>
    <t>360731XXXXXXXX1149</t>
  </si>
  <si>
    <t>技术主管</t>
  </si>
  <si>
    <t>李四16号</t>
  </si>
  <si>
    <t>360731XXXXXXXX1150</t>
  </si>
  <si>
    <t>人事党群专员</t>
  </si>
  <si>
    <t>李四20号</t>
  </si>
  <si>
    <t>360731XXXXXXXX1152</t>
  </si>
  <si>
    <t>保洁</t>
  </si>
  <si>
    <t>李四19号</t>
  </si>
  <si>
    <t>360731XXXXXXXX1153</t>
  </si>
  <si>
    <t>帮厨</t>
  </si>
  <si>
    <t>11月、12月</t>
  </si>
  <si>
    <t>李四22号</t>
  </si>
  <si>
    <t>360731XXXXXXXX1154</t>
  </si>
  <si>
    <t>试验员</t>
  </si>
  <si>
    <t>10月、11月、12月</t>
  </si>
  <si>
    <t>项目负责人：</t>
  </si>
  <si>
    <t>制表：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</si>
</sst>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 wrapText="1"/>
    </xf>
    <xf numFmtId="176" fontId="0" fillId="0" borderId="0" xfId="0" applyNumberForma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31995;&#32479;&#24320;&#21457;\&#38468;&#20214;3-3%20&#21592;&#24037;&#24180;&#24230;&#32771;&#26680;&#35780;&#20998;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基础数据勿删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8"/>
  <sheetViews>
    <sheetView tabSelected="1" topLeftCell="C1" workbookViewId="0">
      <pane ySplit="2" topLeftCell="A3" activePane="bottomLeft" state="frozen"/>
      <selection/>
      <selection pane="bottomLeft" activeCell="Q21" sqref="Q21"/>
    </sheetView>
  </sheetViews>
  <sheetFormatPr defaultColWidth="9" defaultRowHeight="20" customHeight="1"/>
  <cols>
    <col min="1" max="1" width="5.09166666666667" style="4" customWidth="1"/>
    <col min="2" max="2" width="11.75" style="4" customWidth="1"/>
    <col min="3" max="3" width="8.375" style="4" customWidth="1"/>
    <col min="4" max="4" width="17.875" style="4" customWidth="1"/>
    <col min="5" max="5" width="9.375" style="4" customWidth="1"/>
    <col min="6" max="6" width="13.0916666666667" style="4" customWidth="1"/>
    <col min="7" max="7" width="9.5" style="3" customWidth="1"/>
    <col min="8" max="8" width="10" style="4" customWidth="1"/>
    <col min="9" max="20" width="6.625" style="5" customWidth="1"/>
    <col min="21" max="21" width="8.75" style="6" customWidth="1"/>
    <col min="22" max="22" width="10.625" style="3" customWidth="1"/>
    <col min="23" max="23" width="10.875" style="3" customWidth="1"/>
    <col min="24" max="16384" width="9" style="4"/>
  </cols>
  <sheetData>
    <row r="1" ht="30" customHeight="1" spans="1:2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="1" customFormat="1" ht="36" customHeight="1" spans="1:23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15" t="s">
        <v>9</v>
      </c>
      <c r="J2" s="15" t="s">
        <v>10</v>
      </c>
      <c r="K2" s="15" t="s">
        <v>11</v>
      </c>
      <c r="L2" s="15" t="s">
        <v>12</v>
      </c>
      <c r="M2" s="15" t="s">
        <v>13</v>
      </c>
      <c r="N2" s="15" t="s">
        <v>14</v>
      </c>
      <c r="O2" s="15" t="s">
        <v>15</v>
      </c>
      <c r="P2" s="15" t="s">
        <v>16</v>
      </c>
      <c r="Q2" s="15" t="s">
        <v>17</v>
      </c>
      <c r="R2" s="15" t="s">
        <v>18</v>
      </c>
      <c r="S2" s="15" t="s">
        <v>19</v>
      </c>
      <c r="T2" s="15" t="s">
        <v>20</v>
      </c>
      <c r="U2" s="15" t="s">
        <v>21</v>
      </c>
      <c r="V2" s="8" t="s">
        <v>22</v>
      </c>
      <c r="W2" s="8" t="s">
        <v>23</v>
      </c>
    </row>
    <row r="3" ht="25" customHeight="1" spans="1:23">
      <c r="A3" s="9">
        <v>1</v>
      </c>
      <c r="B3" s="10" t="s">
        <v>24</v>
      </c>
      <c r="C3" s="10" t="s">
        <v>25</v>
      </c>
      <c r="D3" s="10" t="s">
        <v>26</v>
      </c>
      <c r="E3" s="10" t="s">
        <v>27</v>
      </c>
      <c r="F3" s="10" t="s">
        <v>28</v>
      </c>
      <c r="G3" s="11" t="s">
        <v>29</v>
      </c>
      <c r="H3" s="10" t="s">
        <v>30</v>
      </c>
      <c r="I3" s="15">
        <v>97.52</v>
      </c>
      <c r="J3" s="15">
        <v>97.52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7">
        <f t="shared" ref="U3:U36" si="0">ROUND(AVERAGE(I3:T3),2)</f>
        <v>97.52</v>
      </c>
      <c r="V3" s="11"/>
      <c r="W3" s="8"/>
    </row>
    <row r="4" ht="25" customHeight="1" spans="1:23">
      <c r="A4" s="9">
        <v>2</v>
      </c>
      <c r="B4" s="10" t="s">
        <v>24</v>
      </c>
      <c r="C4" s="10" t="s">
        <v>31</v>
      </c>
      <c r="D4" s="10" t="s">
        <v>32</v>
      </c>
      <c r="E4" s="10" t="s">
        <v>27</v>
      </c>
      <c r="F4" s="10" t="s">
        <v>33</v>
      </c>
      <c r="G4" s="11" t="s">
        <v>29</v>
      </c>
      <c r="H4" s="10" t="s">
        <v>34</v>
      </c>
      <c r="I4" s="15">
        <v>96.49</v>
      </c>
      <c r="J4" s="15">
        <v>96.49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7">
        <f t="shared" si="0"/>
        <v>96.49</v>
      </c>
      <c r="V4" s="11"/>
      <c r="W4" s="8"/>
    </row>
    <row r="5" ht="25" customHeight="1" spans="1:23">
      <c r="A5" s="9">
        <v>3</v>
      </c>
      <c r="B5" s="10" t="s">
        <v>24</v>
      </c>
      <c r="C5" s="10" t="s">
        <v>35</v>
      </c>
      <c r="D5" s="10" t="s">
        <v>36</v>
      </c>
      <c r="E5" s="10" t="s">
        <v>27</v>
      </c>
      <c r="F5" s="10" t="s">
        <v>37</v>
      </c>
      <c r="G5" s="11" t="s">
        <v>29</v>
      </c>
      <c r="H5" s="10" t="s">
        <v>30</v>
      </c>
      <c r="I5" s="15">
        <v>95</v>
      </c>
      <c r="J5" s="15">
        <v>95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7">
        <f t="shared" si="0"/>
        <v>95</v>
      </c>
      <c r="V5" s="11" t="s">
        <v>38</v>
      </c>
      <c r="W5" s="8"/>
    </row>
    <row r="6" ht="25" customHeight="1" spans="1:23">
      <c r="A6" s="9">
        <v>4</v>
      </c>
      <c r="B6" s="10" t="s">
        <v>24</v>
      </c>
      <c r="C6" s="10" t="s">
        <v>39</v>
      </c>
      <c r="D6" s="10" t="s">
        <v>40</v>
      </c>
      <c r="E6" s="10" t="s">
        <v>41</v>
      </c>
      <c r="F6" s="10" t="s">
        <v>42</v>
      </c>
      <c r="G6" s="11" t="s">
        <v>43</v>
      </c>
      <c r="H6" s="10" t="s">
        <v>30</v>
      </c>
      <c r="I6" s="15">
        <v>95.7</v>
      </c>
      <c r="J6" s="15">
        <v>95.7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7">
        <f t="shared" si="0"/>
        <v>95.7</v>
      </c>
      <c r="V6" s="11"/>
      <c r="W6" s="8"/>
    </row>
    <row r="7" ht="25" customHeight="1" spans="1:23">
      <c r="A7" s="9">
        <v>5</v>
      </c>
      <c r="B7" s="10" t="s">
        <v>24</v>
      </c>
      <c r="C7" s="10" t="s">
        <v>44</v>
      </c>
      <c r="D7" s="10" t="s">
        <v>45</v>
      </c>
      <c r="E7" s="10" t="s">
        <v>46</v>
      </c>
      <c r="F7" s="10" t="s">
        <v>47</v>
      </c>
      <c r="G7" s="11" t="s">
        <v>43</v>
      </c>
      <c r="H7" s="10" t="s">
        <v>34</v>
      </c>
      <c r="I7" s="15">
        <v>91.4</v>
      </c>
      <c r="J7" s="15">
        <v>91.4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7">
        <f t="shared" si="0"/>
        <v>91.4</v>
      </c>
      <c r="V7" s="11" t="s">
        <v>48</v>
      </c>
      <c r="W7" s="8"/>
    </row>
    <row r="8" s="2" customFormat="1" ht="25" customHeight="1" spans="1:23">
      <c r="A8" s="9">
        <v>6</v>
      </c>
      <c r="B8" s="10" t="s">
        <v>24</v>
      </c>
      <c r="C8" s="10" t="s">
        <v>49</v>
      </c>
      <c r="D8" s="10" t="s">
        <v>50</v>
      </c>
      <c r="E8" s="10" t="s">
        <v>51</v>
      </c>
      <c r="F8" s="10" t="s">
        <v>52</v>
      </c>
      <c r="G8" s="11" t="s">
        <v>53</v>
      </c>
      <c r="H8" s="10" t="s">
        <v>30</v>
      </c>
      <c r="I8" s="15">
        <v>95.4</v>
      </c>
      <c r="J8" s="15">
        <v>95.4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7">
        <f t="shared" si="0"/>
        <v>95.4</v>
      </c>
      <c r="V8" s="11"/>
      <c r="W8" s="8"/>
    </row>
    <row r="9" s="3" customFormat="1" ht="25" customHeight="1" spans="1:23">
      <c r="A9" s="9">
        <v>7</v>
      </c>
      <c r="B9" s="10" t="s">
        <v>24</v>
      </c>
      <c r="C9" s="10" t="s">
        <v>54</v>
      </c>
      <c r="D9" s="10" t="s">
        <v>55</v>
      </c>
      <c r="E9" s="10" t="s">
        <v>56</v>
      </c>
      <c r="F9" s="10" t="s">
        <v>57</v>
      </c>
      <c r="G9" s="11" t="s">
        <v>53</v>
      </c>
      <c r="H9" s="10" t="s">
        <v>30</v>
      </c>
      <c r="I9" s="15">
        <v>94.5</v>
      </c>
      <c r="J9" s="15">
        <v>94.5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7">
        <f t="shared" si="0"/>
        <v>94.5</v>
      </c>
      <c r="V9" s="11"/>
      <c r="W9" s="8"/>
    </row>
    <row r="10" ht="25" customHeight="1" spans="1:23">
      <c r="A10" s="9">
        <v>8</v>
      </c>
      <c r="B10" s="10" t="s">
        <v>24</v>
      </c>
      <c r="C10" s="10" t="s">
        <v>58</v>
      </c>
      <c r="D10" s="10" t="s">
        <v>59</v>
      </c>
      <c r="E10" s="10" t="s">
        <v>60</v>
      </c>
      <c r="F10" s="10" t="s">
        <v>61</v>
      </c>
      <c r="G10" s="11" t="s">
        <v>53</v>
      </c>
      <c r="H10" s="10" t="s">
        <v>34</v>
      </c>
      <c r="I10" s="15">
        <v>93.9</v>
      </c>
      <c r="J10" s="15">
        <v>93.9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7">
        <f t="shared" si="0"/>
        <v>93.9</v>
      </c>
      <c r="V10" s="11"/>
      <c r="W10" s="8"/>
    </row>
    <row r="11" ht="25" customHeight="1" spans="1:23">
      <c r="A11" s="9">
        <v>9</v>
      </c>
      <c r="B11" s="10" t="s">
        <v>24</v>
      </c>
      <c r="C11" s="10" t="s">
        <v>62</v>
      </c>
      <c r="D11" s="10" t="s">
        <v>63</v>
      </c>
      <c r="E11" s="10" t="s">
        <v>46</v>
      </c>
      <c r="F11" s="10" t="s">
        <v>64</v>
      </c>
      <c r="G11" s="11" t="s">
        <v>53</v>
      </c>
      <c r="H11" s="10" t="s">
        <v>34</v>
      </c>
      <c r="I11" s="15">
        <v>93.4</v>
      </c>
      <c r="J11" s="15">
        <v>93.4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7">
        <f t="shared" si="0"/>
        <v>93.4</v>
      </c>
      <c r="V11" s="11"/>
      <c r="W11" s="8"/>
    </row>
    <row r="12" ht="25" customHeight="1" spans="1:23">
      <c r="A12" s="9">
        <v>10</v>
      </c>
      <c r="B12" s="10" t="s">
        <v>24</v>
      </c>
      <c r="C12" s="10" t="s">
        <v>65</v>
      </c>
      <c r="D12" s="10" t="s">
        <v>66</v>
      </c>
      <c r="E12" s="10" t="s">
        <v>41</v>
      </c>
      <c r="F12" s="10" t="s">
        <v>67</v>
      </c>
      <c r="G12" s="11" t="s">
        <v>53</v>
      </c>
      <c r="H12" s="10" t="s">
        <v>30</v>
      </c>
      <c r="I12" s="15">
        <v>92.4</v>
      </c>
      <c r="J12" s="15">
        <v>92.4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7">
        <f t="shared" si="0"/>
        <v>92.4</v>
      </c>
      <c r="V12" s="11" t="s">
        <v>68</v>
      </c>
      <c r="W12" s="8"/>
    </row>
    <row r="13" ht="25" customHeight="1" spans="1:23">
      <c r="A13" s="9">
        <v>11</v>
      </c>
      <c r="B13" s="10" t="s">
        <v>24</v>
      </c>
      <c r="C13" s="10" t="s">
        <v>69</v>
      </c>
      <c r="D13" s="10" t="s">
        <v>70</v>
      </c>
      <c r="E13" s="10" t="s">
        <v>46</v>
      </c>
      <c r="F13" s="10" t="s">
        <v>71</v>
      </c>
      <c r="G13" s="11" t="s">
        <v>72</v>
      </c>
      <c r="H13" s="10" t="s">
        <v>34</v>
      </c>
      <c r="I13" s="15">
        <v>99.2</v>
      </c>
      <c r="J13" s="15">
        <v>99.2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7">
        <f t="shared" si="0"/>
        <v>99.2</v>
      </c>
      <c r="V13" s="11"/>
      <c r="W13" s="8"/>
    </row>
    <row r="14" ht="25" customHeight="1" spans="1:23">
      <c r="A14" s="9">
        <v>12</v>
      </c>
      <c r="B14" s="10" t="s">
        <v>24</v>
      </c>
      <c r="C14" s="10" t="s">
        <v>73</v>
      </c>
      <c r="D14" s="10" t="s">
        <v>74</v>
      </c>
      <c r="E14" s="10" t="s">
        <v>41</v>
      </c>
      <c r="F14" s="10" t="s">
        <v>75</v>
      </c>
      <c r="G14" s="11" t="s">
        <v>72</v>
      </c>
      <c r="H14" s="10" t="s">
        <v>30</v>
      </c>
      <c r="I14" s="15">
        <v>92.6</v>
      </c>
      <c r="J14" s="15">
        <v>92.6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7">
        <f t="shared" si="0"/>
        <v>92.6</v>
      </c>
      <c r="V14" s="11"/>
      <c r="W14" s="8"/>
    </row>
    <row r="15" ht="25" customHeight="1" spans="1:23">
      <c r="A15" s="9">
        <v>13</v>
      </c>
      <c r="B15" s="10" t="s">
        <v>24</v>
      </c>
      <c r="C15" s="10" t="s">
        <v>76</v>
      </c>
      <c r="D15" s="10" t="s">
        <v>77</v>
      </c>
      <c r="E15" s="10" t="s">
        <v>78</v>
      </c>
      <c r="F15" s="10" t="s">
        <v>79</v>
      </c>
      <c r="G15" s="11" t="s">
        <v>72</v>
      </c>
      <c r="H15" s="10" t="s">
        <v>34</v>
      </c>
      <c r="I15" s="15">
        <v>71.52</v>
      </c>
      <c r="J15" s="15">
        <v>71.52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7">
        <f t="shared" si="0"/>
        <v>71.52</v>
      </c>
      <c r="V15" s="11"/>
      <c r="W15" s="8"/>
    </row>
    <row r="16" ht="25" customHeight="1" spans="1:23">
      <c r="A16" s="9">
        <v>14</v>
      </c>
      <c r="B16" s="10" t="s">
        <v>24</v>
      </c>
      <c r="C16" s="10" t="s">
        <v>80</v>
      </c>
      <c r="D16" s="10" t="s">
        <v>81</v>
      </c>
      <c r="E16" s="10" t="s">
        <v>51</v>
      </c>
      <c r="F16" s="10" t="s">
        <v>82</v>
      </c>
      <c r="G16" s="11" t="s">
        <v>72</v>
      </c>
      <c r="H16" s="10" t="s">
        <v>34</v>
      </c>
      <c r="I16" s="15">
        <v>86.4</v>
      </c>
      <c r="J16" s="15">
        <v>86.4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7">
        <f t="shared" si="0"/>
        <v>86.4</v>
      </c>
      <c r="V16" s="11"/>
      <c r="W16" s="8"/>
    </row>
    <row r="17" ht="25" customHeight="1" spans="1:23">
      <c r="A17" s="9">
        <v>15</v>
      </c>
      <c r="B17" s="10" t="s">
        <v>24</v>
      </c>
      <c r="C17" s="10" t="s">
        <v>83</v>
      </c>
      <c r="D17" s="10" t="s">
        <v>84</v>
      </c>
      <c r="E17" s="10" t="s">
        <v>46</v>
      </c>
      <c r="F17" s="10" t="s">
        <v>85</v>
      </c>
      <c r="G17" s="11" t="s">
        <v>72</v>
      </c>
      <c r="H17" s="10" t="s">
        <v>34</v>
      </c>
      <c r="I17" s="15">
        <v>80.92</v>
      </c>
      <c r="J17" s="15">
        <v>80.92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7">
        <f t="shared" si="0"/>
        <v>80.92</v>
      </c>
      <c r="V17" s="11"/>
      <c r="W17" s="8"/>
    </row>
    <row r="18" ht="25" customHeight="1" spans="1:23">
      <c r="A18" s="9">
        <v>16</v>
      </c>
      <c r="B18" s="10" t="s">
        <v>24</v>
      </c>
      <c r="C18" s="10" t="s">
        <v>86</v>
      </c>
      <c r="D18" s="10" t="s">
        <v>87</v>
      </c>
      <c r="E18" s="10" t="s">
        <v>60</v>
      </c>
      <c r="F18" s="10" t="s">
        <v>88</v>
      </c>
      <c r="G18" s="11" t="s">
        <v>89</v>
      </c>
      <c r="H18" s="10" t="s">
        <v>34</v>
      </c>
      <c r="I18" s="15">
        <v>97.08</v>
      </c>
      <c r="J18" s="15">
        <v>97.08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7">
        <f t="shared" si="0"/>
        <v>97.08</v>
      </c>
      <c r="V18" s="11"/>
      <c r="W18" s="8"/>
    </row>
    <row r="19" ht="25" customHeight="1" spans="1:23">
      <c r="A19" s="9">
        <v>17</v>
      </c>
      <c r="B19" s="10" t="s">
        <v>24</v>
      </c>
      <c r="C19" s="10" t="s">
        <v>90</v>
      </c>
      <c r="D19" s="10" t="s">
        <v>91</v>
      </c>
      <c r="E19" s="10" t="s">
        <v>41</v>
      </c>
      <c r="F19" s="10" t="s">
        <v>92</v>
      </c>
      <c r="G19" s="11" t="s">
        <v>89</v>
      </c>
      <c r="H19" s="10" t="s">
        <v>34</v>
      </c>
      <c r="I19" s="15">
        <v>92.4</v>
      </c>
      <c r="J19" s="15">
        <v>92.4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7">
        <f t="shared" si="0"/>
        <v>92.4</v>
      </c>
      <c r="V19" s="11"/>
      <c r="W19" s="8" t="s">
        <v>93</v>
      </c>
    </row>
    <row r="20" ht="25" customHeight="1" spans="1:23">
      <c r="A20" s="9">
        <v>18</v>
      </c>
      <c r="B20" s="10" t="s">
        <v>24</v>
      </c>
      <c r="C20" s="10" t="s">
        <v>94</v>
      </c>
      <c r="D20" s="10" t="s">
        <v>95</v>
      </c>
      <c r="E20" s="10" t="s">
        <v>96</v>
      </c>
      <c r="F20" s="10" t="s">
        <v>97</v>
      </c>
      <c r="G20" s="11" t="s">
        <v>89</v>
      </c>
      <c r="H20" s="10" t="s">
        <v>30</v>
      </c>
      <c r="I20" s="15">
        <v>83.9</v>
      </c>
      <c r="J20" s="15">
        <v>83.9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7">
        <f t="shared" si="0"/>
        <v>83.9</v>
      </c>
      <c r="V20" s="11"/>
      <c r="W20" s="8"/>
    </row>
    <row r="21" ht="25" customHeight="1" spans="1:23">
      <c r="A21" s="9">
        <v>19</v>
      </c>
      <c r="B21" s="10" t="s">
        <v>24</v>
      </c>
      <c r="C21" s="10" t="s">
        <v>98</v>
      </c>
      <c r="D21" s="10" t="s">
        <v>99</v>
      </c>
      <c r="E21" s="10" t="s">
        <v>51</v>
      </c>
      <c r="F21" s="10" t="s">
        <v>100</v>
      </c>
      <c r="G21" s="11" t="s">
        <v>89</v>
      </c>
      <c r="H21" s="10" t="s">
        <v>30</v>
      </c>
      <c r="I21" s="15">
        <v>83.72</v>
      </c>
      <c r="J21" s="15">
        <v>83.72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7">
        <f t="shared" si="0"/>
        <v>83.72</v>
      </c>
      <c r="V21" s="11"/>
      <c r="W21" s="8" t="s">
        <v>93</v>
      </c>
    </row>
    <row r="22" ht="25" customHeight="1" spans="1:23">
      <c r="A22" s="9">
        <v>20</v>
      </c>
      <c r="B22" s="10" t="s">
        <v>24</v>
      </c>
      <c r="C22" s="10" t="s">
        <v>101</v>
      </c>
      <c r="D22" s="10" t="s">
        <v>102</v>
      </c>
      <c r="E22" s="10" t="s">
        <v>103</v>
      </c>
      <c r="F22" s="10" t="s">
        <v>104</v>
      </c>
      <c r="G22" s="11" t="s">
        <v>89</v>
      </c>
      <c r="H22" s="10" t="s">
        <v>30</v>
      </c>
      <c r="I22" s="15">
        <v>81.62</v>
      </c>
      <c r="J22" s="15">
        <v>81.62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7">
        <f t="shared" si="0"/>
        <v>81.62</v>
      </c>
      <c r="V22" s="11"/>
      <c r="W22" s="8"/>
    </row>
    <row r="23" ht="25" customHeight="1" spans="1:23">
      <c r="A23" s="9">
        <v>21</v>
      </c>
      <c r="B23" s="10" t="s">
        <v>24</v>
      </c>
      <c r="C23" s="10" t="s">
        <v>105</v>
      </c>
      <c r="D23" s="10" t="s">
        <v>106</v>
      </c>
      <c r="E23" s="10" t="s">
        <v>103</v>
      </c>
      <c r="F23" s="10" t="s">
        <v>107</v>
      </c>
      <c r="G23" s="11" t="s">
        <v>89</v>
      </c>
      <c r="H23" s="10" t="s">
        <v>30</v>
      </c>
      <c r="I23" s="15">
        <v>53.87</v>
      </c>
      <c r="J23" s="15">
        <v>53.87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7">
        <f t="shared" si="0"/>
        <v>53.87</v>
      </c>
      <c r="V23" s="11" t="s">
        <v>108</v>
      </c>
      <c r="W23" s="8"/>
    </row>
    <row r="24" ht="25" customHeight="1" spans="1:23">
      <c r="A24" s="9">
        <v>22</v>
      </c>
      <c r="B24" s="10" t="s">
        <v>24</v>
      </c>
      <c r="C24" s="10" t="s">
        <v>109</v>
      </c>
      <c r="D24" s="10" t="s">
        <v>110</v>
      </c>
      <c r="E24" s="10" t="s">
        <v>78</v>
      </c>
      <c r="F24" s="10" t="s">
        <v>111</v>
      </c>
      <c r="G24" s="11" t="s">
        <v>53</v>
      </c>
      <c r="H24" s="10" t="s">
        <v>112</v>
      </c>
      <c r="I24" s="15">
        <v>93.4</v>
      </c>
      <c r="J24" s="15">
        <v>93.4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7">
        <f t="shared" si="0"/>
        <v>93.4</v>
      </c>
      <c r="V24" s="11"/>
      <c r="W24" s="8"/>
    </row>
    <row r="25" ht="25" customHeight="1" spans="1:23">
      <c r="A25" s="9">
        <v>23</v>
      </c>
      <c r="B25" s="10" t="s">
        <v>24</v>
      </c>
      <c r="C25" s="10" t="s">
        <v>113</v>
      </c>
      <c r="D25" s="10" t="s">
        <v>114</v>
      </c>
      <c r="E25" s="10" t="s">
        <v>60</v>
      </c>
      <c r="F25" s="10" t="s">
        <v>115</v>
      </c>
      <c r="G25" s="11" t="s">
        <v>89</v>
      </c>
      <c r="H25" s="10" t="s">
        <v>112</v>
      </c>
      <c r="I25" s="15">
        <v>96.12</v>
      </c>
      <c r="J25" s="15">
        <v>96.12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7">
        <f t="shared" si="0"/>
        <v>96.12</v>
      </c>
      <c r="V25" s="11"/>
      <c r="W25" s="8"/>
    </row>
    <row r="26" ht="25" customHeight="1" spans="1:23">
      <c r="A26" s="9">
        <v>24</v>
      </c>
      <c r="B26" s="10" t="s">
        <v>24</v>
      </c>
      <c r="C26" s="10" t="s">
        <v>116</v>
      </c>
      <c r="D26" s="10" t="s">
        <v>117</v>
      </c>
      <c r="E26" s="10" t="s">
        <v>41</v>
      </c>
      <c r="F26" s="10" t="s">
        <v>118</v>
      </c>
      <c r="G26" s="11" t="s">
        <v>89</v>
      </c>
      <c r="H26" s="10" t="s">
        <v>112</v>
      </c>
      <c r="I26" s="15">
        <v>94.4</v>
      </c>
      <c r="J26" s="15">
        <v>94.4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7">
        <f t="shared" si="0"/>
        <v>94.4</v>
      </c>
      <c r="V26" s="11"/>
      <c r="W26" s="8"/>
    </row>
    <row r="27" ht="25" customHeight="1" spans="1:23">
      <c r="A27" s="9">
        <v>25</v>
      </c>
      <c r="B27" s="10" t="s">
        <v>24</v>
      </c>
      <c r="C27" s="10" t="s">
        <v>119</v>
      </c>
      <c r="D27" s="10" t="s">
        <v>120</v>
      </c>
      <c r="E27" s="10" t="s">
        <v>46</v>
      </c>
      <c r="F27" s="10" t="s">
        <v>121</v>
      </c>
      <c r="G27" s="11" t="s">
        <v>89</v>
      </c>
      <c r="H27" s="10" t="s">
        <v>112</v>
      </c>
      <c r="I27" s="15">
        <v>83.4</v>
      </c>
      <c r="J27" s="15">
        <v>83.4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7">
        <f t="shared" si="0"/>
        <v>83.4</v>
      </c>
      <c r="V27" s="11"/>
      <c r="W27" s="8"/>
    </row>
    <row r="28" ht="25" customHeight="1" spans="1:23">
      <c r="A28" s="9">
        <v>26</v>
      </c>
      <c r="B28" s="10" t="s">
        <v>24</v>
      </c>
      <c r="C28" s="10" t="s">
        <v>122</v>
      </c>
      <c r="D28" s="10" t="s">
        <v>123</v>
      </c>
      <c r="E28" s="10" t="s">
        <v>96</v>
      </c>
      <c r="F28" s="10" t="s">
        <v>124</v>
      </c>
      <c r="G28" s="11" t="s">
        <v>89</v>
      </c>
      <c r="H28" s="10" t="s">
        <v>112</v>
      </c>
      <c r="I28" s="15">
        <v>80.25</v>
      </c>
      <c r="J28" s="15">
        <v>80.25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7">
        <f t="shared" si="0"/>
        <v>80.25</v>
      </c>
      <c r="V28" s="11"/>
      <c r="W28" s="8"/>
    </row>
    <row r="29" ht="25" customHeight="1" spans="1:23">
      <c r="A29" s="9">
        <v>27</v>
      </c>
      <c r="B29" s="10" t="s">
        <v>24</v>
      </c>
      <c r="C29" s="10" t="s">
        <v>125</v>
      </c>
      <c r="D29" s="10" t="s">
        <v>126</v>
      </c>
      <c r="E29" s="10" t="s">
        <v>78</v>
      </c>
      <c r="F29" s="10" t="s">
        <v>127</v>
      </c>
      <c r="G29" s="11" t="s">
        <v>89</v>
      </c>
      <c r="H29" s="10" t="s">
        <v>112</v>
      </c>
      <c r="I29" s="15">
        <v>80.17</v>
      </c>
      <c r="J29" s="15">
        <v>80.17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7">
        <f t="shared" si="0"/>
        <v>80.17</v>
      </c>
      <c r="V29" s="11"/>
      <c r="W29" s="8"/>
    </row>
    <row r="30" ht="25" customHeight="1" spans="1:23">
      <c r="A30" s="9">
        <v>28</v>
      </c>
      <c r="B30" s="10" t="s">
        <v>24</v>
      </c>
      <c r="C30" s="10" t="s">
        <v>128</v>
      </c>
      <c r="D30" s="10" t="s">
        <v>129</v>
      </c>
      <c r="E30" s="10" t="s">
        <v>78</v>
      </c>
      <c r="F30" s="10" t="s">
        <v>130</v>
      </c>
      <c r="G30" s="11" t="s">
        <v>89</v>
      </c>
      <c r="H30" s="10" t="s">
        <v>112</v>
      </c>
      <c r="I30" s="15">
        <v>79.64</v>
      </c>
      <c r="J30" s="15">
        <v>79.64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7">
        <f t="shared" si="0"/>
        <v>79.64</v>
      </c>
      <c r="V30" s="11"/>
      <c r="W30" s="8"/>
    </row>
    <row r="31" ht="25" customHeight="1" spans="1:23">
      <c r="A31" s="9">
        <v>29</v>
      </c>
      <c r="B31" s="10" t="s">
        <v>24</v>
      </c>
      <c r="C31" s="10" t="s">
        <v>131</v>
      </c>
      <c r="D31" s="10" t="s">
        <v>132</v>
      </c>
      <c r="E31" s="10" t="s">
        <v>78</v>
      </c>
      <c r="F31" s="10" t="s">
        <v>133</v>
      </c>
      <c r="G31" s="11" t="s">
        <v>89</v>
      </c>
      <c r="H31" s="10" t="s">
        <v>112</v>
      </c>
      <c r="I31" s="15">
        <v>76.81</v>
      </c>
      <c r="J31" s="15">
        <v>76.81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7">
        <f t="shared" si="0"/>
        <v>76.81</v>
      </c>
      <c r="V31" s="11"/>
      <c r="W31" s="8"/>
    </row>
    <row r="32" ht="25" customHeight="1" spans="1:23">
      <c r="A32" s="9">
        <v>30</v>
      </c>
      <c r="B32" s="10" t="s">
        <v>24</v>
      </c>
      <c r="C32" s="10" t="s">
        <v>134</v>
      </c>
      <c r="D32" s="10" t="s">
        <v>135</v>
      </c>
      <c r="E32" s="10" t="s">
        <v>46</v>
      </c>
      <c r="F32" s="10" t="s">
        <v>136</v>
      </c>
      <c r="G32" s="11" t="s">
        <v>89</v>
      </c>
      <c r="H32" s="10" t="s">
        <v>112</v>
      </c>
      <c r="I32" s="15">
        <v>76.6</v>
      </c>
      <c r="J32" s="15">
        <v>76.6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7">
        <f t="shared" si="0"/>
        <v>76.6</v>
      </c>
      <c r="V32" s="11"/>
      <c r="W32" s="8"/>
    </row>
    <row r="33" ht="25" customHeight="1" spans="1:23">
      <c r="A33" s="9">
        <v>31</v>
      </c>
      <c r="B33" s="10" t="s">
        <v>24</v>
      </c>
      <c r="C33" s="10" t="s">
        <v>137</v>
      </c>
      <c r="D33" s="10" t="s">
        <v>138</v>
      </c>
      <c r="E33" s="10" t="s">
        <v>78</v>
      </c>
      <c r="F33" s="10" t="s">
        <v>139</v>
      </c>
      <c r="G33" s="11" t="s">
        <v>89</v>
      </c>
      <c r="H33" s="10" t="s">
        <v>112</v>
      </c>
      <c r="I33" s="15">
        <v>71.63</v>
      </c>
      <c r="J33" s="15">
        <v>71.63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7">
        <f t="shared" si="0"/>
        <v>71.63</v>
      </c>
      <c r="V33" s="11"/>
      <c r="W33" s="8"/>
    </row>
    <row r="34" ht="25" customHeight="1" spans="1:23">
      <c r="A34" s="9">
        <v>32</v>
      </c>
      <c r="B34" s="10" t="s">
        <v>24</v>
      </c>
      <c r="C34" s="10" t="s">
        <v>140</v>
      </c>
      <c r="D34" s="10" t="s">
        <v>141</v>
      </c>
      <c r="E34" s="10" t="s">
        <v>78</v>
      </c>
      <c r="F34" s="10" t="s">
        <v>142</v>
      </c>
      <c r="G34" s="11" t="s">
        <v>89</v>
      </c>
      <c r="H34" s="10" t="s">
        <v>112</v>
      </c>
      <c r="I34" s="15">
        <v>70.46</v>
      </c>
      <c r="J34" s="15">
        <v>70.46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7">
        <f t="shared" si="0"/>
        <v>70.46</v>
      </c>
      <c r="V34" s="11"/>
      <c r="W34" s="8"/>
    </row>
    <row r="35" ht="25" customHeight="1" spans="1:23">
      <c r="A35" s="9">
        <v>33</v>
      </c>
      <c r="B35" s="10" t="s">
        <v>24</v>
      </c>
      <c r="C35" s="10" t="s">
        <v>143</v>
      </c>
      <c r="D35" s="10" t="s">
        <v>144</v>
      </c>
      <c r="E35" s="10" t="s">
        <v>78</v>
      </c>
      <c r="F35" s="10" t="s">
        <v>145</v>
      </c>
      <c r="G35" s="11" t="s">
        <v>89</v>
      </c>
      <c r="H35" s="10" t="s">
        <v>112</v>
      </c>
      <c r="I35" s="15">
        <v>70.27</v>
      </c>
      <c r="J35" s="15">
        <v>70.27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7">
        <f t="shared" si="0"/>
        <v>70.27</v>
      </c>
      <c r="V35" s="11" t="s">
        <v>146</v>
      </c>
      <c r="W35" s="8"/>
    </row>
    <row r="36" ht="25" customHeight="1" spans="1:23">
      <c r="A36" s="9">
        <v>34</v>
      </c>
      <c r="B36" s="10" t="s">
        <v>24</v>
      </c>
      <c r="C36" s="10" t="s">
        <v>147</v>
      </c>
      <c r="D36" s="10" t="s">
        <v>148</v>
      </c>
      <c r="E36" s="10" t="s">
        <v>56</v>
      </c>
      <c r="F36" s="10" t="s">
        <v>149</v>
      </c>
      <c r="G36" s="11" t="s">
        <v>89</v>
      </c>
      <c r="H36" s="10" t="s">
        <v>112</v>
      </c>
      <c r="I36" s="15">
        <v>60.96</v>
      </c>
      <c r="J36" s="15">
        <v>60.96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7">
        <f t="shared" si="0"/>
        <v>60.96</v>
      </c>
      <c r="V36" s="11" t="s">
        <v>150</v>
      </c>
      <c r="W36" s="8"/>
    </row>
    <row r="37" ht="25" customHeight="1" spans="1:23">
      <c r="A37" s="12"/>
      <c r="B37" s="13"/>
      <c r="C37" s="13"/>
      <c r="D37" s="13"/>
      <c r="E37" s="13"/>
      <c r="F37" s="13"/>
      <c r="G37" s="14"/>
      <c r="H37" s="13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8"/>
      <c r="V37" s="14"/>
      <c r="W37" s="19"/>
    </row>
    <row r="38" customHeight="1" spans="1:21">
      <c r="A38" s="6" t="s">
        <v>151</v>
      </c>
      <c r="U38" s="6" t="s">
        <v>152</v>
      </c>
    </row>
  </sheetData>
  <autoFilter ref="A2:AA38">
    <extLst/>
  </autoFilter>
  <mergeCells count="1">
    <mergeCell ref="A1:W1"/>
  </mergeCells>
  <dataValidations count="1">
    <dataValidation type="list" allowBlank="1" showInputMessage="1" showErrorMessage="1" sqref="G1 G7 G13 G14 G15 G16 G17 G18 G19 G2:G6 G8:G12 G20:G22 G23:G24 G25:G36 G37:G1048576">
      <formula1>[1]基础数据勿删!#REF!</formula1>
    </dataValidation>
  </dataValidations>
  <pageMargins left="0.393055555555556" right="0.393055555555556" top="0.747916666666667" bottom="0.747916666666667" header="0.314583333333333" footer="0.314583333333333"/>
  <pageSetup paperSize="9" scale="80" orientation="landscape" horizontalDpi="6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李振超</dc:creator>
  <cp:lastModifiedBy>胖成一道彩虹</cp:lastModifiedBy>
  <dcterms:created xsi:type="dcterms:W3CDTF">2020-08-19T11:15:45Z</dcterms:created>
  <dcterms:modified xsi:type="dcterms:W3CDTF">2020-08-19T11:53:37Z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2052-11.8.2.8361</vt:lpwstr>
  </property>
</Properties>
</file>