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Content\Learning Plans\Financial Modeling\1. Introduction to Financial Statements\1. Introduction to Financial Statements\Lessons and Exercises\11.1 EXERCISE 3\Data Files\"/>
    </mc:Choice>
  </mc:AlternateContent>
  <xr:revisionPtr revIDLastSave="0" documentId="13_ncr:1_{D09E2401-CAEC-4364-A918-6DFE459113F0}" xr6:coauthVersionLast="47" xr6:coauthVersionMax="47" xr10:uidLastSave="{00000000-0000-0000-0000-000000000000}"/>
  <bookViews>
    <workbookView xWindow="2304" yWindow="2304" windowWidth="18924" windowHeight="10164" activeTab="1" xr2:uid="{00000000-000D-0000-FFFF-FFFF00000000}"/>
  </bookViews>
  <sheets>
    <sheet name="Exercise 3" sheetId="3" r:id="rId1"/>
    <sheet name="Balance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M2" i="1" s="1"/>
  <c r="H17" i="1" l="1"/>
  <c r="G17" i="1"/>
  <c r="F17" i="1"/>
  <c r="E17" i="1"/>
  <c r="G10" i="1"/>
  <c r="H33" i="1"/>
  <c r="G33" i="1"/>
  <c r="F33" i="1"/>
  <c r="E33" i="1"/>
  <c r="H28" i="1"/>
  <c r="G28" i="1"/>
  <c r="F28" i="1"/>
  <c r="E28" i="1"/>
  <c r="F10" i="1"/>
  <c r="E10" i="1"/>
  <c r="F2" i="1"/>
  <c r="G2" i="1" s="1"/>
  <c r="H2" i="1" s="1"/>
  <c r="F35" i="1" l="1"/>
  <c r="E35" i="1"/>
  <c r="G35" i="1"/>
  <c r="H35" i="1"/>
  <c r="F19" i="1"/>
  <c r="E19" i="1"/>
  <c r="H10" i="1"/>
  <c r="G19" i="1"/>
  <c r="H19" i="1" l="1"/>
</calcChain>
</file>

<file path=xl/sharedStrings.xml><?xml version="1.0" encoding="utf-8"?>
<sst xmlns="http://schemas.openxmlformats.org/spreadsheetml/2006/main" count="30" uniqueCount="30">
  <si>
    <t>Balance Sheet</t>
  </si>
  <si>
    <t>ASSETS:</t>
  </si>
  <si>
    <t>Current Assets:</t>
  </si>
  <si>
    <t xml:space="preserve">   Cash &amp; Cash Equivalents</t>
  </si>
  <si>
    <t xml:space="preserve">   Trade and other receivables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</si>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</sst>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_-;\-* #,##0.0_-;_-* &quot;-&quot;??_-;_-@_-"/>
    <numFmt numFmtId="166" formatCode="#,##0.0_ ;\-#,##0.0\ "/>
    <numFmt numFmtId="167" formatCode="0.0"/>
    <numFmt numFmtId="168" formatCode="#,##0.0;\(\-#,##0.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  <xf numFmtId="0" fontId="2" fillId="0" borderId="3" xfId="0" applyFont="1" applyBorder="1"/>
    <xf numFmtId="165" fontId="2" fillId="0" borderId="3" xfId="0" applyNumberFormat="1" applyFont="1" applyBorder="1"/>
    <xf numFmtId="0" fontId="2" fillId="0" borderId="0" xfId="0" applyFont="1"/>
    <xf numFmtId="0" fontId="0" fillId="0" borderId="0" xfId="0" applyFont="1"/>
    <xf numFmtId="166" fontId="2" fillId="0" borderId="3" xfId="0" applyNumberFormat="1" applyFont="1" applyBorder="1"/>
    <xf numFmtId="0" fontId="2" fillId="0" borderId="2" xfId="0" applyFont="1" applyBorder="1"/>
    <xf numFmtId="165" fontId="2" fillId="0" borderId="2" xfId="1" applyNumberFormat="1" applyFont="1" applyBorder="1"/>
    <xf numFmtId="164" fontId="0" fillId="0" borderId="0" xfId="0" applyNumberFormat="1"/>
    <xf numFmtId="168" fontId="4" fillId="0" borderId="0" xfId="0" applyNumberFormat="1" applyFont="1"/>
    <xf numFmtId="0" fontId="0" fillId="0" borderId="0" xfId="0" applyAlignment="1"/>
    <xf numFmtId="0" fontId="0" fillId="0" borderId="3" xfId="0" applyBorder="1"/>
    <xf numFmtId="168" fontId="2" fillId="0" borderId="3" xfId="0" applyNumberFormat="1" applyFont="1" applyBorder="1"/>
    <xf numFmtId="167" fontId="2" fillId="0" borderId="3" xfId="0" applyNumberFormat="1" applyFont="1" applyBorder="1"/>
    <xf numFmtId="0" fontId="0" fillId="0" borderId="2" xfId="0" applyBorder="1"/>
    <xf numFmtId="167" fontId="2" fillId="0" borderId="2" xfId="0" applyNumberFormat="1" applyFont="1" applyBorder="1"/>
    <xf numFmtId="165" fontId="2" fillId="0" borderId="3" xfId="1" applyNumberFormat="1" applyFont="1" applyBorder="1"/>
    <xf numFmtId="165" fontId="1" fillId="0" borderId="0" xfId="1" applyNumberFormat="1" applyFont="1" applyAlignment="1">
      <alignment horizontal="right"/>
    </xf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0" fontId="2" fillId="0" borderId="0" xfId="0" applyFont="1" applyBorder="1"/>
    <xf numFmtId="165" fontId="2" fillId="0" borderId="0" xfId="0" applyNumberFormat="1" applyFont="1" applyBorder="1"/>
    <xf numFmtId="165" fontId="2" fillId="0" borderId="0" xfId="1" applyNumberFormat="1" applyFont="1" applyBorder="1"/>
    <xf numFmtId="9" fontId="0" fillId="2" borderId="0" xfId="2" applyFont="1" applyFill="1" applyAlignment="1">
      <alignment horizontal="right"/>
    </xf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39141</xdr:colOff>
      <xdr:row>9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190500"/>
          <a:ext cx="7354341" cy="1562100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1</xdr:col>
      <xdr:colOff>1</xdr:colOff>
      <xdr:row>1</xdr:row>
      <xdr:rowOff>39243</xdr:rowOff>
    </xdr:from>
    <xdr:to>
      <xdr:col>3</xdr:col>
      <xdr:colOff>545527</xdr:colOff>
      <xdr:row>2</xdr:row>
      <xdr:rowOff>128948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85801" y="229743"/>
          <a:ext cx="19171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3:</a:t>
          </a:r>
        </a:p>
      </xdr:txBody>
    </xdr:sp>
    <xdr:clientData/>
  </xdr:twoCellAnchor>
  <xdr:twoCellAnchor>
    <xdr:from>
      <xdr:col>4</xdr:col>
      <xdr:colOff>314357</xdr:colOff>
      <xdr:row>1</xdr:row>
      <xdr:rowOff>39243</xdr:rowOff>
    </xdr:from>
    <xdr:to>
      <xdr:col>8</xdr:col>
      <xdr:colOff>456059</xdr:colOff>
      <xdr:row>2</xdr:row>
      <xdr:rowOff>128948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57557" y="229743"/>
          <a:ext cx="288490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Introduction to Financial Statements</a:t>
          </a:r>
        </a:p>
      </xdr:txBody>
    </xdr:sp>
    <xdr:clientData/>
  </xdr:twoCellAnchor>
  <xdr:twoCellAnchor>
    <xdr:from>
      <xdr:col>1</xdr:col>
      <xdr:colOff>0</xdr:colOff>
      <xdr:row>5</xdr:row>
      <xdr:rowOff>30222</xdr:rowOff>
    </xdr:from>
    <xdr:to>
      <xdr:col>12</xdr:col>
      <xdr:colOff>283367</xdr:colOff>
      <xdr:row>8</xdr:row>
      <xdr:rowOff>114671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85800" y="982722"/>
          <a:ext cx="7827167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columns</a:t>
          </a:r>
          <a:r>
            <a:rPr lang="en-US" sz="1200" baseline="0"/>
            <a:t> K - N on the</a:t>
          </a:r>
          <a:r>
            <a:rPr lang="en-US" sz="1200"/>
            <a:t> 'Balance Sheet' tab, create a common-size</a:t>
          </a:r>
          <a:r>
            <a:rPr lang="en-US" sz="1200" baseline="0"/>
            <a:t> balance sheet based on the Total Assets of the company.</a:t>
          </a:r>
        </a:p>
        <a:p>
          <a:endParaRPr lang="en-US" sz="1200" b="1"/>
        </a:p>
      </xdr:txBody>
    </xdr:sp>
    <xdr:clientData/>
  </xdr:twoCellAnchor>
  <xdr:twoCellAnchor editAs="oneCell">
    <xdr:from>
      <xdr:col>9</xdr:col>
      <xdr:colOff>419100</xdr:colOff>
      <xdr:row>1</xdr:row>
      <xdr:rowOff>0</xdr:rowOff>
    </xdr:from>
    <xdr:to>
      <xdr:col>12</xdr:col>
      <xdr:colOff>484633</xdr:colOff>
      <xdr:row>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90500"/>
          <a:ext cx="2122933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workbookViewId="0">
      <selection activeCell="C8" sqref="C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42"/>
  <sheetViews>
    <sheetView tabSelected="1" workbookViewId="0">
      <selection activeCell="J7" sqref="J7"/>
    </sheetView>
  </sheetViews>
  <sheetFormatPr defaultRowHeight="14.4" x14ac:dyDescent="0.3"/>
  <cols>
    <col min="2" max="2" width="13.5546875" bestFit="1" customWidth="1"/>
    <col min="3" max="3" width="33.109375" bestFit="1" customWidth="1"/>
    <col min="5" max="8" width="9.44140625" customWidth="1"/>
  </cols>
  <sheetData>
    <row r="1" spans="2:14" x14ac:dyDescent="0.3">
      <c r="E1" s="31"/>
      <c r="F1" s="31"/>
      <c r="G1" s="31"/>
      <c r="H1" s="31"/>
      <c r="I1" s="31"/>
      <c r="J1" s="31"/>
      <c r="K1" s="31"/>
      <c r="L1" s="31"/>
      <c r="M1" s="31"/>
    </row>
    <row r="2" spans="2:14" x14ac:dyDescent="0.3">
      <c r="B2" s="1" t="s">
        <v>0</v>
      </c>
      <c r="C2" s="2"/>
      <c r="D2" s="3"/>
      <c r="E2" s="34">
        <v>2012</v>
      </c>
      <c r="F2" s="34">
        <f>E2+1</f>
        <v>2013</v>
      </c>
      <c r="G2" s="34">
        <f t="shared" ref="G2:H2" si="0">F2+1</f>
        <v>2014</v>
      </c>
      <c r="H2" s="34">
        <f t="shared" si="0"/>
        <v>2015</v>
      </c>
      <c r="J2" s="34">
        <v>2012</v>
      </c>
      <c r="K2" s="34">
        <f>J2+1</f>
        <v>2013</v>
      </c>
      <c r="L2" s="34">
        <f t="shared" ref="L2" si="1">K2+1</f>
        <v>2014</v>
      </c>
      <c r="M2" s="34">
        <f t="shared" ref="M2" si="2">L2+1</f>
        <v>2015</v>
      </c>
    </row>
    <row r="3" spans="2:14" x14ac:dyDescent="0.3">
      <c r="B3" s="27"/>
      <c r="C3" s="31"/>
      <c r="D3" s="32"/>
      <c r="E3" s="33"/>
      <c r="F3" s="33"/>
      <c r="G3" s="33"/>
      <c r="H3" s="33"/>
      <c r="J3" s="33"/>
      <c r="K3" s="33"/>
      <c r="L3" s="33"/>
      <c r="M3" s="33"/>
    </row>
    <row r="4" spans="2:14" x14ac:dyDescent="0.3">
      <c r="B4" s="27"/>
      <c r="C4" s="31"/>
      <c r="D4" s="32"/>
      <c r="E4" s="33"/>
      <c r="F4" s="33"/>
      <c r="G4" s="33"/>
      <c r="H4" s="33"/>
      <c r="J4" s="33"/>
      <c r="K4" s="33"/>
      <c r="L4" s="33"/>
      <c r="M4" s="33"/>
    </row>
    <row r="5" spans="2:14" x14ac:dyDescent="0.3">
      <c r="C5" s="4" t="s">
        <v>1</v>
      </c>
    </row>
    <row r="6" spans="2:14" x14ac:dyDescent="0.3">
      <c r="C6" s="5" t="s">
        <v>2</v>
      </c>
    </row>
    <row r="7" spans="2:14" x14ac:dyDescent="0.3">
      <c r="C7" t="s">
        <v>3</v>
      </c>
      <c r="E7" s="6">
        <v>19.399999999999999</v>
      </c>
      <c r="F7" s="6">
        <v>30.806250000000002</v>
      </c>
      <c r="G7" s="6">
        <v>43.687500000000007</v>
      </c>
      <c r="H7" s="6">
        <v>68.950000000000017</v>
      </c>
      <c r="J7" s="30"/>
      <c r="K7" s="30"/>
      <c r="L7" s="30"/>
      <c r="M7" s="30"/>
      <c r="N7" s="31"/>
    </row>
    <row r="8" spans="2:14" x14ac:dyDescent="0.3">
      <c r="C8" t="s">
        <v>4</v>
      </c>
      <c r="E8" s="23">
        <v>10</v>
      </c>
      <c r="F8" s="23">
        <v>10.5</v>
      </c>
      <c r="G8" s="23">
        <v>7.3</v>
      </c>
      <c r="H8" s="23">
        <v>3.0999999999999996</v>
      </c>
      <c r="J8" s="30"/>
      <c r="K8" s="30"/>
      <c r="L8" s="30"/>
      <c r="M8" s="30"/>
      <c r="N8" s="31"/>
    </row>
    <row r="9" spans="2:14" x14ac:dyDescent="0.3">
      <c r="C9" t="s">
        <v>5</v>
      </c>
      <c r="E9" s="23">
        <v>4.2</v>
      </c>
      <c r="F9" s="23">
        <v>3.9000000000000004</v>
      </c>
      <c r="G9" s="23">
        <v>5.9</v>
      </c>
      <c r="H9" s="23">
        <v>6.7</v>
      </c>
      <c r="J9" s="30"/>
      <c r="K9" s="30"/>
      <c r="L9" s="30"/>
      <c r="M9" s="30"/>
      <c r="N9" s="31"/>
    </row>
    <row r="10" spans="2:14" x14ac:dyDescent="0.3">
      <c r="C10" s="7" t="s">
        <v>6</v>
      </c>
      <c r="D10" s="7"/>
      <c r="E10" s="8">
        <f>SUM(E7:E9)</f>
        <v>33.6</v>
      </c>
      <c r="F10" s="8">
        <f t="shared" ref="F10:H10" si="3">SUM(F7:F9)</f>
        <v>45.206250000000004</v>
      </c>
      <c r="G10" s="8">
        <f t="shared" si="3"/>
        <v>56.887500000000003</v>
      </c>
      <c r="H10" s="8">
        <f t="shared" si="3"/>
        <v>78.750000000000014</v>
      </c>
      <c r="J10" s="30"/>
      <c r="K10" s="30"/>
      <c r="L10" s="30"/>
      <c r="M10" s="30"/>
      <c r="N10" s="31"/>
    </row>
    <row r="11" spans="2:14" x14ac:dyDescent="0.3">
      <c r="C11" s="27"/>
      <c r="D11" s="27"/>
      <c r="E11" s="28"/>
      <c r="F11" s="28"/>
      <c r="G11" s="28"/>
      <c r="H11" s="28"/>
      <c r="J11" s="30"/>
      <c r="K11" s="30"/>
      <c r="L11" s="30"/>
      <c r="M11" s="30"/>
      <c r="N11" s="31"/>
    </row>
    <row r="12" spans="2:14" x14ac:dyDescent="0.3">
      <c r="J12" s="30"/>
      <c r="K12" s="30"/>
      <c r="L12" s="30"/>
      <c r="M12" s="30"/>
      <c r="N12" s="31"/>
    </row>
    <row r="13" spans="2:14" x14ac:dyDescent="0.3">
      <c r="C13" s="9" t="s">
        <v>7</v>
      </c>
      <c r="J13" s="30"/>
      <c r="K13" s="30"/>
      <c r="L13" s="30"/>
      <c r="M13" s="30"/>
      <c r="N13" s="31"/>
    </row>
    <row r="14" spans="2:14" x14ac:dyDescent="0.3">
      <c r="C14" t="s">
        <v>8</v>
      </c>
      <c r="E14" s="10">
        <v>5.5</v>
      </c>
      <c r="F14" s="24">
        <v>5.4</v>
      </c>
      <c r="G14" s="10">
        <v>5.3000000000000007</v>
      </c>
      <c r="H14" s="10">
        <v>5.6000000000000014</v>
      </c>
      <c r="J14" s="30"/>
      <c r="K14" s="30"/>
      <c r="L14" s="30"/>
      <c r="M14" s="30"/>
      <c r="N14" s="31"/>
    </row>
    <row r="15" spans="2:14" x14ac:dyDescent="0.3">
      <c r="C15" s="10" t="s">
        <v>9</v>
      </c>
      <c r="E15" s="10">
        <v>0.6</v>
      </c>
      <c r="F15" s="10">
        <v>0.6</v>
      </c>
      <c r="G15" s="10">
        <v>0.6</v>
      </c>
      <c r="H15" s="10">
        <v>0.6</v>
      </c>
      <c r="J15" s="30"/>
      <c r="K15" s="30"/>
      <c r="L15" s="30"/>
      <c r="M15" s="30"/>
      <c r="N15" s="31"/>
    </row>
    <row r="16" spans="2:14" x14ac:dyDescent="0.3">
      <c r="C16" s="10" t="s">
        <v>10</v>
      </c>
      <c r="E16" s="10">
        <v>1.4</v>
      </c>
      <c r="F16" s="24">
        <v>2.5</v>
      </c>
      <c r="G16" s="10">
        <v>3</v>
      </c>
      <c r="H16" s="25">
        <v>3.7</v>
      </c>
      <c r="J16" s="30"/>
      <c r="K16" s="30"/>
      <c r="L16" s="30"/>
      <c r="M16" s="30"/>
      <c r="N16" s="31"/>
    </row>
    <row r="17" spans="3:14" x14ac:dyDescent="0.3">
      <c r="C17" s="7" t="s">
        <v>11</v>
      </c>
      <c r="D17" s="7"/>
      <c r="E17" s="7">
        <f>SUM(E14:E16)</f>
        <v>7.5</v>
      </c>
      <c r="F17" s="11">
        <f>SUM(F14:F16)</f>
        <v>8.5</v>
      </c>
      <c r="G17" s="7">
        <f>SUM(G14:G16)</f>
        <v>8.9</v>
      </c>
      <c r="H17" s="7">
        <f>SUM(H14:H16)</f>
        <v>9.9000000000000021</v>
      </c>
      <c r="J17" s="30"/>
      <c r="K17" s="30"/>
      <c r="L17" s="30"/>
      <c r="M17" s="30"/>
      <c r="N17" s="31"/>
    </row>
    <row r="18" spans="3:14" x14ac:dyDescent="0.3">
      <c r="J18" s="30"/>
      <c r="K18" s="30"/>
      <c r="L18" s="30"/>
      <c r="M18" s="30"/>
      <c r="N18" s="31"/>
    </row>
    <row r="19" spans="3:14" x14ac:dyDescent="0.3">
      <c r="C19" s="12" t="s">
        <v>12</v>
      </c>
      <c r="D19" s="12"/>
      <c r="E19" s="13">
        <f>E17+E10</f>
        <v>41.1</v>
      </c>
      <c r="F19" s="13">
        <f>F17+F10</f>
        <v>53.706250000000004</v>
      </c>
      <c r="G19" s="13">
        <f>G17+G10</f>
        <v>65.787500000000009</v>
      </c>
      <c r="H19" s="13">
        <f>H17+H10</f>
        <v>88.65000000000002</v>
      </c>
      <c r="J19" s="30"/>
      <c r="K19" s="30"/>
      <c r="L19" s="30"/>
      <c r="M19" s="30"/>
      <c r="N19" s="31"/>
    </row>
    <row r="20" spans="3:14" x14ac:dyDescent="0.3">
      <c r="C20" s="27"/>
      <c r="D20" s="27"/>
      <c r="E20" s="29"/>
      <c r="F20" s="29"/>
      <c r="G20" s="29"/>
      <c r="H20" s="29"/>
      <c r="J20" s="30"/>
      <c r="K20" s="30"/>
      <c r="L20" s="30"/>
      <c r="M20" s="30"/>
      <c r="N20" s="31"/>
    </row>
    <row r="21" spans="3:14" x14ac:dyDescent="0.3">
      <c r="E21" s="14"/>
      <c r="J21" s="30"/>
      <c r="K21" s="30"/>
      <c r="L21" s="30"/>
      <c r="M21" s="30"/>
      <c r="N21" s="31"/>
    </row>
    <row r="22" spans="3:14" x14ac:dyDescent="0.3">
      <c r="C22" s="4" t="s">
        <v>13</v>
      </c>
      <c r="J22" s="30"/>
      <c r="K22" s="30"/>
      <c r="L22" s="30"/>
      <c r="M22" s="30"/>
      <c r="N22" s="31"/>
    </row>
    <row r="23" spans="3:14" x14ac:dyDescent="0.3">
      <c r="C23" s="5" t="s">
        <v>14</v>
      </c>
      <c r="E23" s="15"/>
      <c r="F23" s="15"/>
      <c r="G23" s="15"/>
      <c r="H23" s="15"/>
      <c r="J23" s="30"/>
      <c r="K23" s="30"/>
      <c r="L23" s="30"/>
      <c r="M23" s="30"/>
      <c r="N23" s="31"/>
    </row>
    <row r="24" spans="3:14" x14ac:dyDescent="0.3">
      <c r="C24" s="10" t="s">
        <v>15</v>
      </c>
      <c r="E24" s="26">
        <v>6.1</v>
      </c>
      <c r="F24" s="26">
        <v>8.5</v>
      </c>
      <c r="G24" s="26">
        <v>6.8</v>
      </c>
      <c r="H24" s="26">
        <v>11.5</v>
      </c>
      <c r="J24" s="30"/>
      <c r="K24" s="30"/>
      <c r="L24" s="30"/>
      <c r="M24" s="30"/>
      <c r="N24" s="31"/>
    </row>
    <row r="25" spans="3:14" x14ac:dyDescent="0.3">
      <c r="C25" s="16" t="s">
        <v>16</v>
      </c>
      <c r="E25" s="26">
        <v>5.3</v>
      </c>
      <c r="F25" s="26">
        <v>4.8999999999999995</v>
      </c>
      <c r="G25" s="26">
        <v>6.8999999999999995</v>
      </c>
      <c r="H25" s="26">
        <v>8.1</v>
      </c>
      <c r="J25" s="30"/>
      <c r="K25" s="30"/>
      <c r="L25" s="30"/>
      <c r="M25" s="30"/>
      <c r="N25" s="31"/>
    </row>
    <row r="26" spans="3:14" x14ac:dyDescent="0.3">
      <c r="C26" s="16" t="s">
        <v>17</v>
      </c>
      <c r="E26" s="26">
        <v>3.1</v>
      </c>
      <c r="F26" s="26">
        <v>6.1</v>
      </c>
      <c r="G26" s="26">
        <v>9.3000000000000007</v>
      </c>
      <c r="H26" s="26">
        <v>15.100000000000001</v>
      </c>
      <c r="J26" s="30"/>
      <c r="K26" s="30"/>
      <c r="L26" s="30"/>
      <c r="M26" s="30"/>
      <c r="N26" s="31"/>
    </row>
    <row r="27" spans="3:14" x14ac:dyDescent="0.3">
      <c r="C27" t="s">
        <v>18</v>
      </c>
      <c r="E27" s="26">
        <v>0</v>
      </c>
      <c r="F27" s="26">
        <v>0</v>
      </c>
      <c r="G27" s="26">
        <v>0</v>
      </c>
      <c r="H27" s="26">
        <v>0</v>
      </c>
      <c r="J27" s="30"/>
      <c r="K27" s="30"/>
      <c r="L27" s="30"/>
      <c r="M27" s="30"/>
      <c r="N27" s="31"/>
    </row>
    <row r="28" spans="3:14" x14ac:dyDescent="0.3">
      <c r="C28" s="7" t="s">
        <v>19</v>
      </c>
      <c r="D28" s="17"/>
      <c r="E28" s="18">
        <f>SUM(E24:E27)</f>
        <v>14.499999999999998</v>
      </c>
      <c r="F28" s="7">
        <f>SUM(F24:F27)</f>
        <v>19.5</v>
      </c>
      <c r="G28" s="19">
        <f>SUM(G24:G27)</f>
        <v>23</v>
      </c>
      <c r="H28" s="7">
        <f>SUM(H24:H27)</f>
        <v>34.700000000000003</v>
      </c>
      <c r="J28" s="30"/>
      <c r="K28" s="30"/>
      <c r="L28" s="30"/>
      <c r="M28" s="30"/>
      <c r="N28" s="31"/>
    </row>
    <row r="29" spans="3:14" x14ac:dyDescent="0.3">
      <c r="C29" s="9"/>
      <c r="E29" s="15"/>
      <c r="F29" s="15"/>
      <c r="G29" s="15"/>
      <c r="H29" s="15"/>
      <c r="J29" s="30"/>
      <c r="K29" s="30"/>
      <c r="L29" s="30"/>
      <c r="M29" s="30"/>
      <c r="N29" s="31"/>
    </row>
    <row r="30" spans="3:14" x14ac:dyDescent="0.3">
      <c r="C30" s="9" t="s">
        <v>20</v>
      </c>
      <c r="E30" s="15"/>
      <c r="F30" s="15"/>
      <c r="G30" s="15"/>
      <c r="H30" s="15"/>
      <c r="J30" s="30"/>
      <c r="K30" s="30"/>
      <c r="L30" s="30"/>
      <c r="M30" s="30"/>
      <c r="N30" s="31"/>
    </row>
    <row r="31" spans="3:14" x14ac:dyDescent="0.3">
      <c r="C31" s="10" t="s">
        <v>21</v>
      </c>
      <c r="E31" s="25">
        <v>2</v>
      </c>
      <c r="F31" s="25">
        <v>2</v>
      </c>
      <c r="G31" s="25">
        <v>2</v>
      </c>
      <c r="H31" s="25">
        <v>2</v>
      </c>
      <c r="J31" s="30"/>
      <c r="K31" s="30"/>
      <c r="L31" s="30"/>
      <c r="M31" s="30"/>
      <c r="N31" s="31"/>
    </row>
    <row r="32" spans="3:14" x14ac:dyDescent="0.3">
      <c r="C32" s="10" t="s">
        <v>22</v>
      </c>
      <c r="E32" s="10">
        <v>1.5</v>
      </c>
      <c r="F32" s="26">
        <v>1.8</v>
      </c>
      <c r="G32" s="10">
        <v>2.2000000000000002</v>
      </c>
      <c r="H32" s="10">
        <v>2.6</v>
      </c>
      <c r="J32" s="30"/>
      <c r="K32" s="30"/>
      <c r="L32" s="30"/>
      <c r="M32" s="30"/>
      <c r="N32" s="31"/>
    </row>
    <row r="33" spans="3:14" x14ac:dyDescent="0.3">
      <c r="C33" s="7" t="s">
        <v>23</v>
      </c>
      <c r="D33" s="17"/>
      <c r="E33" s="19">
        <f>SUM(E31:E32)</f>
        <v>3.5</v>
      </c>
      <c r="F33" s="7">
        <f t="shared" ref="F33:H33" si="4">SUM(F31:F32)</f>
        <v>3.8</v>
      </c>
      <c r="G33" s="7">
        <f t="shared" si="4"/>
        <v>4.2</v>
      </c>
      <c r="H33" s="7">
        <f t="shared" si="4"/>
        <v>4.5999999999999996</v>
      </c>
      <c r="J33" s="30"/>
      <c r="K33" s="30"/>
      <c r="L33" s="30"/>
      <c r="M33" s="30"/>
      <c r="N33" s="31"/>
    </row>
    <row r="34" spans="3:14" x14ac:dyDescent="0.3">
      <c r="J34" s="30"/>
      <c r="K34" s="30"/>
      <c r="L34" s="30"/>
      <c r="M34" s="30"/>
      <c r="N34" s="31"/>
    </row>
    <row r="35" spans="3:14" x14ac:dyDescent="0.3">
      <c r="C35" s="12" t="s">
        <v>24</v>
      </c>
      <c r="D35" s="20"/>
      <c r="E35" s="21">
        <f>SUM(E33+E28)</f>
        <v>18</v>
      </c>
      <c r="F35" s="21">
        <f t="shared" ref="F35:H35" si="5">SUM(F33+F28)</f>
        <v>23.3</v>
      </c>
      <c r="G35" s="21">
        <f t="shared" si="5"/>
        <v>27.2</v>
      </c>
      <c r="H35" s="21">
        <f t="shared" si="5"/>
        <v>39.300000000000004</v>
      </c>
      <c r="J35" s="30"/>
      <c r="K35" s="30"/>
      <c r="L35" s="30"/>
      <c r="M35" s="30"/>
      <c r="N35" s="31"/>
    </row>
    <row r="36" spans="3:14" x14ac:dyDescent="0.3">
      <c r="J36" s="30"/>
      <c r="K36" s="30"/>
      <c r="L36" s="30"/>
      <c r="M36" s="30"/>
      <c r="N36" s="31"/>
    </row>
    <row r="37" spans="3:14" x14ac:dyDescent="0.3">
      <c r="C37" s="9" t="s">
        <v>25</v>
      </c>
      <c r="J37" s="30"/>
      <c r="K37" s="30"/>
      <c r="L37" s="30"/>
      <c r="M37" s="30"/>
      <c r="N37" s="31"/>
    </row>
    <row r="38" spans="3:14" x14ac:dyDescent="0.3">
      <c r="C38" t="s">
        <v>26</v>
      </c>
      <c r="E38" s="10">
        <v>3.2</v>
      </c>
      <c r="F38" s="10">
        <v>3.2</v>
      </c>
      <c r="G38" s="10">
        <v>3.2</v>
      </c>
      <c r="H38" s="10">
        <v>3.2</v>
      </c>
      <c r="J38" s="30"/>
      <c r="K38" s="30"/>
      <c r="L38" s="30"/>
      <c r="M38" s="30"/>
      <c r="N38" s="31"/>
    </row>
    <row r="39" spans="3:14" x14ac:dyDescent="0.3">
      <c r="C39" s="10" t="s">
        <v>27</v>
      </c>
      <c r="E39" s="25">
        <v>19.899999999999999</v>
      </c>
      <c r="F39" s="25">
        <v>27.206250000000001</v>
      </c>
      <c r="G39" s="25">
        <v>35.387500000000003</v>
      </c>
      <c r="H39" s="25">
        <v>46.150000000000006</v>
      </c>
      <c r="J39" s="30"/>
      <c r="K39" s="30"/>
      <c r="L39" s="30"/>
      <c r="M39" s="30"/>
      <c r="N39" s="31"/>
    </row>
    <row r="40" spans="3:14" x14ac:dyDescent="0.3">
      <c r="C40" s="7" t="s">
        <v>28</v>
      </c>
      <c r="D40" s="17"/>
      <c r="E40" s="22">
        <v>23.099999999999998</v>
      </c>
      <c r="F40" s="22">
        <v>30.40625</v>
      </c>
      <c r="G40" s="22">
        <v>38.587500000000006</v>
      </c>
      <c r="H40" s="22">
        <v>49.350000000000009</v>
      </c>
      <c r="J40" s="30"/>
      <c r="K40" s="30"/>
      <c r="L40" s="30"/>
      <c r="M40" s="30"/>
      <c r="N40" s="31"/>
    </row>
    <row r="41" spans="3:14" x14ac:dyDescent="0.3">
      <c r="J41" s="30"/>
      <c r="K41" s="30"/>
      <c r="L41" s="30"/>
      <c r="M41" s="30"/>
      <c r="N41" s="31"/>
    </row>
    <row r="42" spans="3:14" x14ac:dyDescent="0.3">
      <c r="C42" s="12" t="s">
        <v>29</v>
      </c>
      <c r="D42" s="20"/>
      <c r="E42" s="13">
        <v>41.099999999999994</v>
      </c>
      <c r="F42" s="13">
        <v>53.706249999999997</v>
      </c>
      <c r="G42" s="13">
        <v>65.787500000000009</v>
      </c>
      <c r="H42" s="13">
        <v>88.65</v>
      </c>
      <c r="J42" s="30"/>
      <c r="K42" s="30"/>
      <c r="L42" s="30"/>
      <c r="M42" s="30"/>
      <c r="N42" s="31"/>
    </row>
  </sheetData>
  <conditionalFormatting sqref="N7:N42">
    <cfRule type="containsText" dxfId="1" priority="1" operator="containsText" text="Incorrect">
      <formula>NOT(ISERROR(SEARCH("Incorrect",N7)))</formula>
    </cfRule>
    <cfRule type="containsText" dxfId="0" priority="2" operator="containsText" text="Well done">
      <formula>NOT(ISERROR(SEARCH("Well done",N7)))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3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2016-09-19T08:48:38Z</dcterms:created>
  <dcterms:modified xsi:type="dcterms:W3CDTF">2021-09-13T21:15:19Z</dcterms:modified>
</cp:coreProperties>
</file>