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8570W\Desktop\PM Exam Modifications\A Datasets\"/>
    </mc:Choice>
  </mc:AlternateContent>
  <xr:revisionPtr revIDLastSave="0" documentId="8_{62F6C415-B932-4B1E-8A94-8F8B8764FD1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Tax_Rate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1" l="1"/>
  <c r="E65" i="1" s="1"/>
  <c r="F65" i="1" s="1"/>
  <c r="G65" i="1" s="1"/>
  <c r="D30" i="1"/>
  <c r="E30" i="1" s="1"/>
  <c r="F30" i="1" s="1"/>
  <c r="G30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<sst xmlns="http://schemas.openxmlformats.org/spreadsheetml/2006/main" count="69" uniqueCount="63">
  <si>
    <t>Revenue from Continuing Operations:</t>
  </si>
  <si>
    <t>Cost of Sales:</t>
  </si>
  <si>
    <t>Gross Profit:</t>
  </si>
  <si>
    <t>Operating Expenses:</t>
  </si>
  <si>
    <t>Research &amp; Development Expense:</t>
  </si>
  <si>
    <t>Sales &amp; Marketing Expense:</t>
  </si>
  <si>
    <t>General &amp; Administrative Expense:</t>
  </si>
  <si>
    <t>Depreciation and Amortization:</t>
  </si>
  <si>
    <t>Total Operating Expenses:</t>
  </si>
  <si>
    <t>Results from Continuing Activities (EBIT):</t>
  </si>
  <si>
    <t>Net Financing Costs:</t>
  </si>
  <si>
    <t>Profit Before Income Tax:</t>
  </si>
  <si>
    <t>Income Tax Expense:</t>
  </si>
  <si>
    <t>Profit / (Loss) for the Period:</t>
  </si>
  <si>
    <t>EBITDA:</t>
  </si>
  <si>
    <t>ASSETS:</t>
  </si>
  <si>
    <t>Current Assets:</t>
  </si>
  <si>
    <t>Cash and Cash Equivalents:</t>
  </si>
  <si>
    <t>Trade and Other Receivables:</t>
  </si>
  <si>
    <t>Inventories:</t>
  </si>
  <si>
    <t>Total Current Assets:</t>
  </si>
  <si>
    <t>Non-Current Assets:</t>
  </si>
  <si>
    <t>Property, Plant &amp; Equipment, Net:</t>
  </si>
  <si>
    <t>Long-Term Investments:</t>
  </si>
  <si>
    <t>Other Non-Current Assets:</t>
  </si>
  <si>
    <t>Total Non-Current Assets:</t>
  </si>
  <si>
    <t>Total Assets:</t>
  </si>
  <si>
    <t>LIABILITIES AND EQUITY:</t>
  </si>
  <si>
    <t>Current Liabilities:</t>
  </si>
  <si>
    <t>Trade and Other Payables:</t>
  </si>
  <si>
    <t>Accrued Expenses:</t>
  </si>
  <si>
    <t>Deferred Revenues:</t>
  </si>
  <si>
    <t>Total Current Liabilities:</t>
  </si>
  <si>
    <t>Non-Current Liabilities:</t>
  </si>
  <si>
    <t>Other Non-Current Liabilities:</t>
  </si>
  <si>
    <t>Deferred Tax Liabilities:</t>
  </si>
  <si>
    <t>Total Non-Current Liabilities:</t>
  </si>
  <si>
    <t>Total Liabilities:</t>
  </si>
  <si>
    <t>Equity:</t>
  </si>
  <si>
    <t>Total Liabilities and Equity:</t>
  </si>
  <si>
    <t>CASH FLOWS FROM OPERATING ACTIVITIES:</t>
  </si>
  <si>
    <t>Net Profit / (Loss) After Income Tax:</t>
  </si>
  <si>
    <t>Adjustments for Non-Cash Charges:</t>
  </si>
  <si>
    <t>Stock-Based Compensation Expense:</t>
  </si>
  <si>
    <t>Deferred Income Taxes:</t>
  </si>
  <si>
    <t>Changes in Operating Assets and Liabilities:</t>
  </si>
  <si>
    <t>Other Changes, Net:</t>
  </si>
  <si>
    <t>Net Cash Provided by Operating Activities:</t>
  </si>
  <si>
    <t>CASH FLOWS FROM INVESTING ACTIVITIES:</t>
  </si>
  <si>
    <t>Purchases of Property, Plant, and Equipment (CapEx):</t>
  </si>
  <si>
    <t>Other Investing Activities:</t>
  </si>
  <si>
    <t>Net Cash Used in Investing Activities:</t>
  </si>
  <si>
    <t>CASH FLOWS FROM FINANCING ACTIVITIES:</t>
  </si>
  <si>
    <t>New Equity Issued by Company:</t>
  </si>
  <si>
    <t>Net Cash Provided by Financing Activities:</t>
  </si>
  <si>
    <t>Effect of Exchange Rate Fluctuations:</t>
  </si>
  <si>
    <t>Change in Cash and Cash Equivalents:</t>
  </si>
  <si>
    <t>Beginning Cash:</t>
  </si>
  <si>
    <t>Ending Cash:</t>
  </si>
  <si>
    <t>Income statement</t>
  </si>
  <si>
    <t>Balance sheet</t>
  </si>
  <si>
    <t>Statement of Cashflows</t>
  </si>
  <si>
    <t>Financial Statements for BoostCo for 2011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</si>
</sst>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_);_(&quot;$&quot;* \(#,##0.0\);_(&quot;$&quot;* &quot;-&quot;?_);_(@_)"/>
    <numFmt numFmtId="165" formatCode="_(* #,##0.0_);_(* \(#,##0.0\);_(* &quot;-&quot;?_);_(@_)"/>
    <numFmt numFmtId="166" formatCode="#,##0.0_);\(#,##0.0\);\-_);@_)"/>
    <numFmt numFmtId="167" formatCode="_(&quot;$&quot;* #,##0.00_);_(&quot;$&quot;* \(#,##0.00\);_(&quot;$&quot;* &quot;-&quot;??_);_(@_)"/>
    <numFmt numFmtId="168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Border="1" applyAlignment="1"/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/>
    <xf numFmtId="0" fontId="5" fillId="0" borderId="0" xfId="0" applyFont="1" applyBorder="1" applyAlignment="1">
      <alignment horizontal="left" indent="1"/>
    </xf>
    <xf numFmtId="0" fontId="3" fillId="0" borderId="0" xfId="0" applyFont="1" applyBorder="1"/>
    <xf numFmtId="0" fontId="3" fillId="0" borderId="0" xfId="0" applyFont="1" applyBorder="1" applyAlignment="1"/>
    <xf numFmtId="0" fontId="1" fillId="0" borderId="0" xfId="0" applyFont="1" applyBorder="1"/>
    <xf numFmtId="165" fontId="6" fillId="0" borderId="0" xfId="0" applyNumberFormat="1" applyFont="1" applyBorder="1" applyAlignment="1"/>
    <xf numFmtId="165" fontId="1" fillId="0" borderId="0" xfId="0" applyNumberFormat="1" applyFont="1" applyBorder="1" applyAlignment="1"/>
    <xf numFmtId="0" fontId="3" fillId="0" borderId="0" xfId="0" applyFont="1" applyBorder="1" applyAlignment="1">
      <alignment horizontal="left" indent="1"/>
    </xf>
    <xf numFmtId="165" fontId="3" fillId="0" borderId="0" xfId="0" applyNumberFormat="1" applyFont="1" applyBorder="1"/>
    <xf numFmtId="0" fontId="1" fillId="0" borderId="0" xfId="0" applyFont="1" applyBorder="1" applyAlignment="1">
      <alignment horizontal="left" indent="2"/>
    </xf>
    <xf numFmtId="165" fontId="7" fillId="0" borderId="0" xfId="0" applyNumberFormat="1" applyFont="1" applyBorder="1" applyAlignment="1"/>
    <xf numFmtId="0" fontId="3" fillId="0" borderId="2" xfId="0" applyFont="1" applyBorder="1"/>
    <xf numFmtId="165" fontId="3" fillId="0" borderId="2" xfId="0" applyNumberFormat="1" applyFont="1" applyBorder="1"/>
    <xf numFmtId="0" fontId="1" fillId="0" borderId="0" xfId="0" applyFont="1" applyFill="1" applyBorder="1"/>
    <xf numFmtId="165" fontId="1" fillId="0" borderId="0" xfId="0" applyNumberFormat="1" applyFont="1" applyBorder="1"/>
    <xf numFmtId="164" fontId="8" fillId="0" borderId="0" xfId="0" applyNumberFormat="1" applyFont="1" applyBorder="1" applyAlignment="1"/>
    <xf numFmtId="0" fontId="1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 indent="2"/>
    </xf>
    <xf numFmtId="166" fontId="1" fillId="0" borderId="0" xfId="0" applyNumberFormat="1" applyFont="1" applyBorder="1" applyAlignment="1"/>
    <xf numFmtId="0" fontId="3" fillId="0" borderId="0" xfId="0" applyFont="1" applyAlignment="1">
      <alignment horizontal="centerContinuous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 indent="1"/>
    </xf>
    <xf numFmtId="164" fontId="7" fillId="0" borderId="0" xfId="0" applyNumberFormat="1" applyFont="1" applyBorder="1" applyAlignment="1"/>
    <xf numFmtId="165" fontId="3" fillId="0" borderId="2" xfId="0" applyNumberFormat="1" applyFont="1" applyBorder="1" applyAlignment="1"/>
    <xf numFmtId="165" fontId="3" fillId="0" borderId="0" xfId="0" applyNumberFormat="1" applyFont="1" applyBorder="1" applyAlignment="1"/>
    <xf numFmtId="165" fontId="7" fillId="0" borderId="0" xfId="0" applyNumberFormat="1" applyFont="1" applyAlignment="1"/>
    <xf numFmtId="0" fontId="3" fillId="0" borderId="2" xfId="0" applyFont="1" applyBorder="1" applyAlignment="1">
      <alignment horizontal="left"/>
    </xf>
    <xf numFmtId="165" fontId="8" fillId="0" borderId="2" xfId="0" applyNumberFormat="1" applyFont="1" applyBorder="1" applyAlignment="1"/>
    <xf numFmtId="164" fontId="3" fillId="0" borderId="0" xfId="0" applyNumberFormat="1" applyFont="1" applyBorder="1" applyAlignment="1"/>
    <xf numFmtId="0" fontId="7" fillId="0" borderId="0" xfId="0" applyFont="1" applyAlignment="1"/>
    <xf numFmtId="164" fontId="3" fillId="0" borderId="0" xfId="0" applyNumberFormat="1" applyFont="1" applyAlignment="1"/>
    <xf numFmtId="165" fontId="1" fillId="0" borderId="0" xfId="0" applyNumberFormat="1" applyFont="1" applyAlignment="1"/>
    <xf numFmtId="164" fontId="3" fillId="0" borderId="2" xfId="0" applyNumberFormat="1" applyFont="1" applyBorder="1"/>
    <xf numFmtId="167" fontId="1" fillId="0" borderId="0" xfId="0" applyNumberFormat="1" applyFont="1" applyAlignment="1"/>
    <xf numFmtId="168" fontId="1" fillId="0" borderId="0" xfId="0" applyNumberFormat="1" applyFont="1" applyAlignment="1"/>
    <xf numFmtId="165" fontId="1" fillId="0" borderId="0" xfId="0" applyNumberFormat="1" applyFont="1"/>
    <xf numFmtId="0" fontId="1" fillId="0" borderId="0" xfId="0" applyFont="1" applyFill="1"/>
    <xf numFmtId="0" fontId="8" fillId="0" borderId="1" xfId="0" applyFont="1" applyFill="1" applyBorder="1"/>
    <xf numFmtId="0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workbookViewId="0"/>
  </sheetViews>
  <sheetFormatPr defaultRowHeight="14.4" x14ac:dyDescent="0.3"/>
  <cols>
    <col min="2" max="2" width="43.33203125" bestFit="1" customWidth="1"/>
  </cols>
  <sheetData>
    <row r="1" spans="1:7" x14ac:dyDescent="0.3">
      <c r="A1" s="43" t="s">
        <v>62</v>
      </c>
    </row>
    <row r="2" spans="1:7" x14ac:dyDescent="0.3">
      <c r="A2" s="42"/>
      <c r="B2" s="18"/>
      <c r="C2" s="46"/>
      <c r="D2" s="47"/>
      <c r="E2" s="47"/>
      <c r="F2" s="48"/>
      <c r="G2" s="48"/>
    </row>
    <row r="3" spans="1:7" s="45" customFormat="1" x14ac:dyDescent="0.3">
      <c r="A3" s="43" t="s">
        <v>59</v>
      </c>
      <c r="B3" s="43"/>
      <c r="C3" s="44">
        <v>2011</v>
      </c>
      <c r="D3" s="44">
        <f>C3+1</f>
        <v>2012</v>
      </c>
      <c r="E3" s="44">
        <f t="shared" ref="E3:G3" si="0">D3+1</f>
        <v>2013</v>
      </c>
      <c r="F3" s="44">
        <f t="shared" si="0"/>
        <v>2014</v>
      </c>
      <c r="G3" s="44">
        <f t="shared" si="0"/>
        <v>2015</v>
      </c>
    </row>
    <row r="4" spans="1:7" x14ac:dyDescent="0.3">
      <c r="A4" s="1"/>
      <c r="B4" s="2"/>
      <c r="C4" s="3"/>
      <c r="D4" s="3"/>
      <c r="E4" s="3"/>
      <c r="F4" s="3"/>
      <c r="G4" s="3"/>
    </row>
    <row r="5" spans="1:7" x14ac:dyDescent="0.3">
      <c r="A5" s="1"/>
      <c r="B5" s="4" t="s">
        <v>0</v>
      </c>
      <c r="C5" s="5">
        <v>250.13550000000004</v>
      </c>
      <c r="D5" s="5">
        <v>303.61525785000003</v>
      </c>
      <c r="E5" s="5">
        <v>358.60716933372004</v>
      </c>
      <c r="F5" s="5">
        <v>411.7277347578322</v>
      </c>
      <c r="G5" s="5">
        <v>459.03180275481247</v>
      </c>
    </row>
    <row r="6" spans="1:7" x14ac:dyDescent="0.3">
      <c r="A6" s="1"/>
      <c r="B6" s="7"/>
      <c r="C6" s="8"/>
      <c r="D6" s="8"/>
      <c r="E6" s="8"/>
      <c r="F6" s="8"/>
      <c r="G6" s="8"/>
    </row>
    <row r="7" spans="1:7" x14ac:dyDescent="0.3">
      <c r="A7" s="1"/>
      <c r="B7" s="9" t="s">
        <v>1</v>
      </c>
      <c r="C7" s="11">
        <v>25.263685500000001</v>
      </c>
      <c r="D7" s="11">
        <v>29.906102898225001</v>
      </c>
      <c r="E7" s="11">
        <v>34.426288256037118</v>
      </c>
      <c r="F7" s="11">
        <v>38.496543199857307</v>
      </c>
      <c r="G7" s="11">
        <v>41.771894050687926</v>
      </c>
    </row>
    <row r="8" spans="1:7" x14ac:dyDescent="0.3">
      <c r="A8" s="1"/>
      <c r="B8" s="12"/>
      <c r="C8" s="3"/>
      <c r="D8" s="3"/>
      <c r="E8" s="3"/>
      <c r="F8" s="3"/>
      <c r="G8" s="3"/>
    </row>
    <row r="9" spans="1:7" x14ac:dyDescent="0.3">
      <c r="A9" s="1"/>
      <c r="B9" s="7" t="s">
        <v>2</v>
      </c>
      <c r="C9" s="13">
        <v>224.87181450000003</v>
      </c>
      <c r="D9" s="13">
        <v>273.70915495177502</v>
      </c>
      <c r="E9" s="13">
        <v>324.1808810776829</v>
      </c>
      <c r="F9" s="13">
        <v>373.23119155797491</v>
      </c>
      <c r="G9" s="13">
        <v>417.25990870412454</v>
      </c>
    </row>
    <row r="10" spans="1:7" x14ac:dyDescent="0.3">
      <c r="A10" s="1"/>
      <c r="B10" s="9"/>
      <c r="C10" s="3"/>
      <c r="D10" s="3"/>
      <c r="E10" s="3"/>
      <c r="F10" s="3"/>
      <c r="G10" s="3"/>
    </row>
    <row r="11" spans="1:7" x14ac:dyDescent="0.3">
      <c r="A11" s="1"/>
      <c r="B11" s="7" t="s">
        <v>3</v>
      </c>
      <c r="C11" s="3"/>
      <c r="D11" s="3"/>
      <c r="E11" s="3"/>
      <c r="F11" s="3"/>
      <c r="G11" s="3"/>
    </row>
    <row r="12" spans="1:7" x14ac:dyDescent="0.3">
      <c r="A12" s="1"/>
      <c r="B12" s="14" t="s">
        <v>4</v>
      </c>
      <c r="C12" s="11">
        <v>99.428861250000011</v>
      </c>
      <c r="D12" s="11">
        <v>120.687064995375</v>
      </c>
      <c r="E12" s="11">
        <v>142.54634981015371</v>
      </c>
      <c r="F12" s="11">
        <v>163.66177456623828</v>
      </c>
      <c r="G12" s="11">
        <v>182.46514159503795</v>
      </c>
    </row>
    <row r="13" spans="1:7" x14ac:dyDescent="0.3">
      <c r="A13" s="1"/>
      <c r="B13" s="14" t="s">
        <v>5</v>
      </c>
      <c r="C13" s="11">
        <v>54.988437500000018</v>
      </c>
      <c r="D13" s="11">
        <v>70.033676718750002</v>
      </c>
      <c r="E13" s="11">
        <v>85.947662205281276</v>
      </c>
      <c r="F13" s="11">
        <v>100.92172047234605</v>
      </c>
      <c r="G13" s="11">
        <v>112.78089961272921</v>
      </c>
    </row>
    <row r="14" spans="1:7" x14ac:dyDescent="0.3">
      <c r="A14" s="1"/>
      <c r="B14" s="14" t="s">
        <v>6</v>
      </c>
      <c r="C14" s="11">
        <v>32.459227499999997</v>
      </c>
      <c r="D14" s="11">
        <v>38.384352074250003</v>
      </c>
      <c r="E14" s="11">
        <v>46.244252376709198</v>
      </c>
      <c r="F14" s="11">
        <v>52.393400442111542</v>
      </c>
      <c r="G14" s="11">
        <v>60.176140920303439</v>
      </c>
    </row>
    <row r="15" spans="1:7" x14ac:dyDescent="0.3">
      <c r="A15" s="1"/>
      <c r="B15" s="14" t="s">
        <v>7</v>
      </c>
      <c r="C15" s="11">
        <v>11.272857142857143</v>
      </c>
      <c r="D15" s="11">
        <v>11.897678571428571</v>
      </c>
      <c r="E15" s="11">
        <v>12.269464285714285</v>
      </c>
      <c r="F15" s="11">
        <v>17.251607142857143</v>
      </c>
      <c r="G15" s="11">
        <v>22.185535714285713</v>
      </c>
    </row>
    <row r="16" spans="1:7" x14ac:dyDescent="0.3">
      <c r="A16" s="1"/>
      <c r="B16" s="16" t="s">
        <v>8</v>
      </c>
      <c r="C16" s="17">
        <v>198.14938339285717</v>
      </c>
      <c r="D16" s="17">
        <v>241.00277235980354</v>
      </c>
      <c r="E16" s="17">
        <v>287.00772867785844</v>
      </c>
      <c r="F16" s="17">
        <v>334.22850262355303</v>
      </c>
      <c r="G16" s="17">
        <v>377.60771784235635</v>
      </c>
    </row>
    <row r="17" spans="1:7" x14ac:dyDescent="0.3">
      <c r="A17" s="1"/>
      <c r="B17" s="9"/>
      <c r="C17" s="3"/>
      <c r="D17" s="3"/>
      <c r="E17" s="3"/>
      <c r="F17" s="3"/>
      <c r="G17" s="3"/>
    </row>
    <row r="18" spans="1:7" x14ac:dyDescent="0.3">
      <c r="A18" s="1"/>
      <c r="B18" s="7" t="s">
        <v>9</v>
      </c>
      <c r="C18" s="13">
        <v>26.722431107142853</v>
      </c>
      <c r="D18" s="13">
        <v>32.706382591971476</v>
      </c>
      <c r="E18" s="13">
        <v>37.17315239982446</v>
      </c>
      <c r="F18" s="13">
        <v>39.002688934421883</v>
      </c>
      <c r="G18" s="13">
        <v>39.65219086176819</v>
      </c>
    </row>
    <row r="19" spans="1:7" x14ac:dyDescent="0.3">
      <c r="A19" s="1"/>
      <c r="B19" s="9"/>
      <c r="C19" s="3"/>
      <c r="D19" s="3"/>
      <c r="E19" s="3"/>
      <c r="F19" s="3"/>
      <c r="G19" s="3"/>
    </row>
    <row r="20" spans="1:7" x14ac:dyDescent="0.3">
      <c r="A20" s="1"/>
      <c r="B20" s="9" t="s">
        <v>10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</row>
    <row r="21" spans="1:7" x14ac:dyDescent="0.3">
      <c r="A21" s="1"/>
      <c r="B21" s="9"/>
      <c r="C21" s="8"/>
      <c r="D21" s="8"/>
      <c r="E21" s="8"/>
      <c r="F21" s="8"/>
      <c r="G21" s="8"/>
    </row>
    <row r="22" spans="1:7" x14ac:dyDescent="0.3">
      <c r="A22" s="1"/>
      <c r="B22" s="18" t="s">
        <v>11</v>
      </c>
      <c r="C22" s="19">
        <v>26.722431107142853</v>
      </c>
      <c r="D22" s="19">
        <v>32.706382591971476</v>
      </c>
      <c r="E22" s="19">
        <v>37.17315239982446</v>
      </c>
      <c r="F22" s="19">
        <v>39.002688934421883</v>
      </c>
      <c r="G22" s="19">
        <v>39.65219086176819</v>
      </c>
    </row>
    <row r="23" spans="1:7" x14ac:dyDescent="0.3">
      <c r="A23" s="1"/>
      <c r="B23" s="18" t="s">
        <v>12</v>
      </c>
      <c r="C23" s="19">
        <v>-8.0167293321428552</v>
      </c>
      <c r="D23" s="19">
        <v>-9.8119147775914417</v>
      </c>
      <c r="E23" s="19">
        <v>-11.151945719947337</v>
      </c>
      <c r="F23" s="19">
        <v>-11.700806680326565</v>
      </c>
      <c r="G23" s="19">
        <v>-11.895657258530457</v>
      </c>
    </row>
    <row r="24" spans="1:7" x14ac:dyDescent="0.3">
      <c r="A24" s="1"/>
      <c r="B24" s="9"/>
      <c r="C24" s="8"/>
      <c r="D24" s="8"/>
      <c r="E24" s="8"/>
      <c r="F24" s="8"/>
      <c r="G24" s="8"/>
    </row>
    <row r="25" spans="1:7" x14ac:dyDescent="0.3">
      <c r="A25" s="1"/>
      <c r="B25" s="7" t="s">
        <v>13</v>
      </c>
      <c r="C25" s="20">
        <v>18.705701774999998</v>
      </c>
      <c r="D25" s="20">
        <v>22.894467814380036</v>
      </c>
      <c r="E25" s="20">
        <v>26.021206679877125</v>
      </c>
      <c r="F25" s="20">
        <v>27.301882254095318</v>
      </c>
      <c r="G25" s="20">
        <v>27.756533603237735</v>
      </c>
    </row>
    <row r="26" spans="1:7" x14ac:dyDescent="0.3">
      <c r="A26" s="1"/>
      <c r="B26" s="6"/>
      <c r="C26" s="19"/>
      <c r="D26" s="19"/>
      <c r="E26" s="19"/>
      <c r="F26" s="19"/>
      <c r="G26" s="19"/>
    </row>
    <row r="27" spans="1:7" x14ac:dyDescent="0.3">
      <c r="A27" s="1"/>
      <c r="B27" s="21" t="s">
        <v>14</v>
      </c>
      <c r="C27" s="19">
        <v>37.995288249999994</v>
      </c>
      <c r="D27" s="19">
        <v>44.604061163400047</v>
      </c>
      <c r="E27" s="19">
        <v>49.442616685538745</v>
      </c>
      <c r="F27" s="19">
        <v>56.254296077279022</v>
      </c>
      <c r="G27" s="19">
        <v>61.837726576053903</v>
      </c>
    </row>
    <row r="28" spans="1:7" x14ac:dyDescent="0.3">
      <c r="A28" s="1"/>
      <c r="B28" s="22"/>
      <c r="C28" s="23"/>
      <c r="D28" s="23"/>
      <c r="E28" s="23"/>
      <c r="F28" s="23"/>
      <c r="G28" s="23"/>
    </row>
    <row r="29" spans="1:7" x14ac:dyDescent="0.3">
      <c r="A29" s="1"/>
      <c r="B29" s="22"/>
      <c r="C29" s="23"/>
      <c r="D29" s="23"/>
      <c r="E29" s="23"/>
      <c r="F29" s="23"/>
      <c r="G29" s="23"/>
    </row>
    <row r="30" spans="1:7" x14ac:dyDescent="0.3">
      <c r="A30" s="43" t="s">
        <v>60</v>
      </c>
      <c r="B30" s="43"/>
      <c r="C30" s="44">
        <v>2011</v>
      </c>
      <c r="D30" s="44">
        <f>C30+1</f>
        <v>2012</v>
      </c>
      <c r="E30" s="44">
        <f t="shared" ref="E30:G30" si="1">D30+1</f>
        <v>2013</v>
      </c>
      <c r="F30" s="44">
        <f t="shared" si="1"/>
        <v>2014</v>
      </c>
      <c r="G30" s="44">
        <f t="shared" si="1"/>
        <v>2015</v>
      </c>
    </row>
    <row r="31" spans="1:7" x14ac:dyDescent="0.3">
      <c r="A31" s="1"/>
      <c r="B31" s="24" t="s">
        <v>15</v>
      </c>
      <c r="C31" s="25"/>
      <c r="D31" s="25"/>
      <c r="E31" s="25"/>
      <c r="F31" s="25"/>
      <c r="G31" s="25"/>
    </row>
    <row r="32" spans="1:7" x14ac:dyDescent="0.3">
      <c r="A32" s="1"/>
      <c r="B32" s="26" t="s">
        <v>16</v>
      </c>
      <c r="C32" s="25"/>
      <c r="D32" s="25"/>
      <c r="E32" s="25"/>
      <c r="F32" s="25"/>
      <c r="G32" s="25"/>
    </row>
    <row r="33" spans="1:7" x14ac:dyDescent="0.3">
      <c r="A33" s="1"/>
      <c r="B33" s="27" t="s">
        <v>17</v>
      </c>
      <c r="C33" s="28">
        <v>108.44112108281965</v>
      </c>
      <c r="D33" s="28">
        <v>140.55401671621706</v>
      </c>
      <c r="E33" s="28">
        <v>175.46793808600688</v>
      </c>
      <c r="F33" s="28">
        <v>214.66146738677588</v>
      </c>
      <c r="G33" s="28">
        <v>255.63606467475918</v>
      </c>
    </row>
    <row r="34" spans="1:7" x14ac:dyDescent="0.3">
      <c r="A34" s="1"/>
      <c r="B34" s="27" t="s">
        <v>18</v>
      </c>
      <c r="C34" s="15">
        <v>41.522493000000011</v>
      </c>
      <c r="D34" s="15">
        <v>51.310978576650008</v>
      </c>
      <c r="E34" s="15">
        <v>61.680433125399844</v>
      </c>
      <c r="F34" s="15">
        <v>72.052353582620626</v>
      </c>
      <c r="G34" s="15">
        <v>81.707660890356621</v>
      </c>
    </row>
    <row r="35" spans="1:7" x14ac:dyDescent="0.3">
      <c r="A35" s="1"/>
      <c r="B35" s="27" t="s">
        <v>19</v>
      </c>
      <c r="C35" s="15">
        <v>4.1674963002421697</v>
      </c>
      <c r="D35" s="15">
        <v>4.9333092427474332</v>
      </c>
      <c r="E35" s="15">
        <v>5.6789587939615984</v>
      </c>
      <c r="F35" s="15">
        <v>6.3503878465205785</v>
      </c>
      <c r="G35" s="15">
        <v>6.8906895595399096</v>
      </c>
    </row>
    <row r="36" spans="1:7" x14ac:dyDescent="0.3">
      <c r="A36" s="1"/>
      <c r="B36" s="16" t="s">
        <v>20</v>
      </c>
      <c r="C36" s="29">
        <v>154.13111038306184</v>
      </c>
      <c r="D36" s="29">
        <v>196.79830453561451</v>
      </c>
      <c r="E36" s="29">
        <v>242.82733000536831</v>
      </c>
      <c r="F36" s="29">
        <v>293.06420881591708</v>
      </c>
      <c r="G36" s="29">
        <v>344.2344151246557</v>
      </c>
    </row>
    <row r="37" spans="1:7" x14ac:dyDescent="0.3">
      <c r="A37" s="1"/>
      <c r="B37" s="7"/>
      <c r="C37" s="30"/>
      <c r="D37" s="30"/>
      <c r="E37" s="30"/>
      <c r="F37" s="30"/>
      <c r="G37" s="30"/>
    </row>
    <row r="38" spans="1:7" x14ac:dyDescent="0.3">
      <c r="A38" s="1"/>
      <c r="B38" s="4" t="s">
        <v>21</v>
      </c>
      <c r="C38" s="30"/>
      <c r="D38" s="30"/>
      <c r="E38" s="30"/>
      <c r="F38" s="30"/>
      <c r="G38" s="30"/>
    </row>
    <row r="39" spans="1:7" x14ac:dyDescent="0.3">
      <c r="A39" s="1"/>
      <c r="B39" s="27" t="s">
        <v>22</v>
      </c>
      <c r="C39" s="31">
        <v>27.002142857142857</v>
      </c>
      <c r="D39" s="31">
        <v>39.323214285714286</v>
      </c>
      <c r="E39" s="31">
        <v>56.116250000000001</v>
      </c>
      <c r="F39" s="31">
        <v>73.739642857142854</v>
      </c>
      <c r="G39" s="31">
        <v>92.706607142857138</v>
      </c>
    </row>
    <row r="40" spans="1:7" x14ac:dyDescent="0.3">
      <c r="A40" s="1"/>
      <c r="B40" s="27" t="s">
        <v>23</v>
      </c>
      <c r="C40" s="31">
        <v>16.753387500000002</v>
      </c>
      <c r="D40" s="31">
        <v>24.343768946250002</v>
      </c>
      <c r="E40" s="31">
        <v>33.308948179593003</v>
      </c>
      <c r="F40" s="31">
        <v>43.60214154853881</v>
      </c>
      <c r="G40" s="31">
        <v>55.077936617409122</v>
      </c>
    </row>
    <row r="41" spans="1:7" x14ac:dyDescent="0.3">
      <c r="A41" s="1"/>
      <c r="B41" s="27" t="s">
        <v>24</v>
      </c>
      <c r="C41" s="31">
        <v>8.1</v>
      </c>
      <c r="D41" s="31">
        <v>8.1</v>
      </c>
      <c r="E41" s="31">
        <v>8.1</v>
      </c>
      <c r="F41" s="31">
        <v>8.1</v>
      </c>
      <c r="G41" s="31">
        <v>8.1</v>
      </c>
    </row>
    <row r="42" spans="1:7" x14ac:dyDescent="0.3">
      <c r="A42" s="1"/>
      <c r="B42" s="32" t="s">
        <v>25</v>
      </c>
      <c r="C42" s="33">
        <v>51.855530357142861</v>
      </c>
      <c r="D42" s="33">
        <v>71.766983231964289</v>
      </c>
      <c r="E42" s="33">
        <v>97.525198179592991</v>
      </c>
      <c r="F42" s="33">
        <v>125.44178440568166</v>
      </c>
      <c r="G42" s="33">
        <v>155.88454376026627</v>
      </c>
    </row>
    <row r="43" spans="1:7" x14ac:dyDescent="0.3">
      <c r="A43" s="1"/>
      <c r="B43" s="21"/>
      <c r="C43" s="15"/>
      <c r="D43" s="15"/>
      <c r="E43" s="15"/>
      <c r="F43" s="15"/>
      <c r="G43" s="15"/>
    </row>
    <row r="44" spans="1:7" x14ac:dyDescent="0.3">
      <c r="A44" s="1"/>
      <c r="B44" s="7" t="s">
        <v>26</v>
      </c>
      <c r="C44" s="34">
        <v>205.98664074020471</v>
      </c>
      <c r="D44" s="34">
        <v>268.56528776757881</v>
      </c>
      <c r="E44" s="34">
        <v>340.35252818496133</v>
      </c>
      <c r="F44" s="34">
        <v>418.50599322159871</v>
      </c>
      <c r="G44" s="34">
        <v>500.11895888492199</v>
      </c>
    </row>
    <row r="45" spans="1:7" x14ac:dyDescent="0.3">
      <c r="A45" s="1"/>
      <c r="B45" s="1"/>
      <c r="C45" s="35"/>
      <c r="D45" s="35"/>
      <c r="E45" s="35"/>
      <c r="F45" s="35"/>
      <c r="G45" s="35"/>
    </row>
    <row r="46" spans="1:7" x14ac:dyDescent="0.3">
      <c r="A46" s="1"/>
      <c r="B46" s="24" t="s">
        <v>27</v>
      </c>
      <c r="C46" s="35"/>
      <c r="D46" s="35"/>
      <c r="E46" s="35"/>
      <c r="F46" s="35"/>
      <c r="G46" s="35"/>
    </row>
    <row r="47" spans="1:7" x14ac:dyDescent="0.3">
      <c r="A47" s="1"/>
      <c r="B47" s="26" t="s">
        <v>28</v>
      </c>
      <c r="C47" s="35"/>
      <c r="D47" s="35"/>
      <c r="E47" s="35"/>
      <c r="F47" s="35"/>
      <c r="G47" s="35"/>
    </row>
    <row r="48" spans="1:7" x14ac:dyDescent="0.3">
      <c r="A48" s="1"/>
      <c r="B48" s="27" t="s">
        <v>29</v>
      </c>
      <c r="C48" s="28">
        <v>31.017717367033733</v>
      </c>
      <c r="D48" s="28">
        <v>37.725859902915168</v>
      </c>
      <c r="E48" s="28">
        <v>44.9273394539618</v>
      </c>
      <c r="F48" s="28">
        <v>52.319139494016547</v>
      </c>
      <c r="G48" s="28">
        <v>59.109593313359966</v>
      </c>
    </row>
    <row r="49" spans="1:7" x14ac:dyDescent="0.3">
      <c r="A49" s="1"/>
      <c r="B49" s="27" t="s">
        <v>30</v>
      </c>
      <c r="C49" s="15">
        <v>12.321344528444115</v>
      </c>
      <c r="D49" s="15">
        <v>14.986058193620252</v>
      </c>
      <c r="E49" s="15">
        <v>17.846742931088933</v>
      </c>
      <c r="F49" s="15">
        <v>20.783029760360254</v>
      </c>
      <c r="G49" s="15">
        <v>23.480440405462819</v>
      </c>
    </row>
    <row r="50" spans="1:7" x14ac:dyDescent="0.3">
      <c r="A50" s="1"/>
      <c r="B50" s="27" t="s">
        <v>31</v>
      </c>
      <c r="C50" s="15">
        <v>18.760162500000003</v>
      </c>
      <c r="D50" s="15">
        <v>25.807296917250003</v>
      </c>
      <c r="E50" s="15">
        <v>34.067681086703402</v>
      </c>
      <c r="F50" s="15">
        <v>43.231412149572378</v>
      </c>
      <c r="G50" s="15">
        <v>52.788657316803437</v>
      </c>
    </row>
    <row r="51" spans="1:7" x14ac:dyDescent="0.3">
      <c r="A51" s="1"/>
      <c r="B51" s="16" t="s">
        <v>32</v>
      </c>
      <c r="C51" s="29">
        <v>62.099224395477847</v>
      </c>
      <c r="D51" s="29">
        <v>78.519215013785427</v>
      </c>
      <c r="E51" s="29">
        <v>96.841763471754135</v>
      </c>
      <c r="F51" s="29">
        <v>116.33358140394918</v>
      </c>
      <c r="G51" s="29">
        <v>135.37869103562622</v>
      </c>
    </row>
    <row r="52" spans="1:7" x14ac:dyDescent="0.3">
      <c r="A52" s="1"/>
      <c r="B52" s="7"/>
      <c r="C52" s="30"/>
      <c r="D52" s="30"/>
      <c r="E52" s="30"/>
      <c r="F52" s="30"/>
      <c r="G52" s="30"/>
    </row>
    <row r="53" spans="1:7" x14ac:dyDescent="0.3">
      <c r="A53" s="1"/>
      <c r="B53" s="7" t="s">
        <v>33</v>
      </c>
      <c r="C53" s="30"/>
      <c r="D53" s="30"/>
      <c r="E53" s="30"/>
      <c r="F53" s="30"/>
      <c r="G53" s="30"/>
    </row>
    <row r="54" spans="1:7" x14ac:dyDescent="0.3">
      <c r="A54" s="1"/>
      <c r="B54" s="27" t="s">
        <v>34</v>
      </c>
      <c r="C54" s="31">
        <v>4.0999999999999996</v>
      </c>
      <c r="D54" s="31">
        <v>4.0999999999999996</v>
      </c>
      <c r="E54" s="31">
        <v>4.0999999999999996</v>
      </c>
      <c r="F54" s="31">
        <v>4.0999999999999996</v>
      </c>
      <c r="G54" s="31">
        <v>4.0999999999999996</v>
      </c>
    </row>
    <row r="55" spans="1:7" x14ac:dyDescent="0.3">
      <c r="A55" s="1"/>
      <c r="B55" s="27" t="s">
        <v>35</v>
      </c>
      <c r="C55" s="31">
        <v>9.4058552662499988</v>
      </c>
      <c r="D55" s="31">
        <v>12.840025438407004</v>
      </c>
      <c r="E55" s="31">
        <v>16.743206440388573</v>
      </c>
      <c r="F55" s="31">
        <v>20.838488778502871</v>
      </c>
      <c r="G55" s="31">
        <v>25.00196881898853</v>
      </c>
    </row>
    <row r="56" spans="1:7" x14ac:dyDescent="0.3">
      <c r="A56" s="1"/>
      <c r="B56" s="32" t="s">
        <v>36</v>
      </c>
      <c r="C56" s="29">
        <v>13.505855266249998</v>
      </c>
      <c r="D56" s="29">
        <v>16.940025438407005</v>
      </c>
      <c r="E56" s="29">
        <v>20.84320644038857</v>
      </c>
      <c r="F56" s="29">
        <v>24.938488778502872</v>
      </c>
      <c r="G56" s="29">
        <v>29.101968818988531</v>
      </c>
    </row>
    <row r="57" spans="1:7" x14ac:dyDescent="0.3">
      <c r="A57" s="1"/>
      <c r="B57" s="1"/>
      <c r="C57" s="35"/>
      <c r="D57" s="35"/>
      <c r="E57" s="35"/>
      <c r="F57" s="35"/>
      <c r="G57" s="35"/>
    </row>
    <row r="58" spans="1:7" x14ac:dyDescent="0.3">
      <c r="A58" s="1"/>
      <c r="B58" s="26" t="s">
        <v>37</v>
      </c>
      <c r="C58" s="34">
        <v>75.605079661727842</v>
      </c>
      <c r="D58" s="34">
        <v>95.459240452192432</v>
      </c>
      <c r="E58" s="34">
        <v>117.68496991214271</v>
      </c>
      <c r="F58" s="34">
        <v>141.27207018245207</v>
      </c>
      <c r="G58" s="34">
        <v>164.48065985461474</v>
      </c>
    </row>
    <row r="59" spans="1:7" x14ac:dyDescent="0.3">
      <c r="A59" s="1"/>
      <c r="B59" s="1"/>
      <c r="C59" s="35"/>
      <c r="D59" s="35"/>
      <c r="E59" s="35"/>
      <c r="F59" s="35"/>
      <c r="G59" s="35"/>
    </row>
    <row r="60" spans="1:7" x14ac:dyDescent="0.3">
      <c r="A60" s="1"/>
      <c r="B60" s="4" t="s">
        <v>38</v>
      </c>
      <c r="C60" s="20">
        <v>130.38156107847686</v>
      </c>
      <c r="D60" s="20">
        <v>173.10604731538641</v>
      </c>
      <c r="E60" s="20">
        <v>222.66755827281864</v>
      </c>
      <c r="F60" s="20">
        <v>277.23392303914676</v>
      </c>
      <c r="G60" s="20">
        <v>335.63829903030728</v>
      </c>
    </row>
    <row r="61" spans="1:7" x14ac:dyDescent="0.3">
      <c r="A61" s="1"/>
      <c r="B61" s="26"/>
      <c r="C61" s="25"/>
      <c r="D61" s="25"/>
      <c r="E61" s="25"/>
      <c r="F61" s="25"/>
      <c r="G61" s="25"/>
    </row>
    <row r="62" spans="1:7" x14ac:dyDescent="0.3">
      <c r="A62" s="1"/>
      <c r="B62" s="26" t="s">
        <v>39</v>
      </c>
      <c r="C62" s="36">
        <v>205.98664074020471</v>
      </c>
      <c r="D62" s="36">
        <v>268.56528776757887</v>
      </c>
      <c r="E62" s="36">
        <v>340.35252818496133</v>
      </c>
      <c r="F62" s="36">
        <v>418.50599322159883</v>
      </c>
      <c r="G62" s="36">
        <v>500.11895888492199</v>
      </c>
    </row>
    <row r="63" spans="1:7" x14ac:dyDescent="0.3">
      <c r="A63" s="1"/>
      <c r="B63" s="1"/>
      <c r="C63" s="25"/>
      <c r="D63" s="25"/>
      <c r="E63" s="25"/>
      <c r="F63" s="25"/>
      <c r="G63" s="25"/>
    </row>
    <row r="64" spans="1:7" x14ac:dyDescent="0.3">
      <c r="A64" s="1"/>
      <c r="B64" s="1"/>
      <c r="C64" s="25"/>
      <c r="D64" s="25"/>
      <c r="E64" s="25"/>
      <c r="F64" s="25"/>
      <c r="G64" s="25"/>
    </row>
    <row r="65" spans="1:7" x14ac:dyDescent="0.3">
      <c r="A65" s="43" t="s">
        <v>61</v>
      </c>
      <c r="B65" s="43"/>
      <c r="C65" s="44">
        <v>2011</v>
      </c>
      <c r="D65" s="44">
        <f>C65+1</f>
        <v>2012</v>
      </c>
      <c r="E65" s="44">
        <f t="shared" ref="E65:G65" si="2">D65+1</f>
        <v>2013</v>
      </c>
      <c r="F65" s="44">
        <f t="shared" si="2"/>
        <v>2014</v>
      </c>
      <c r="G65" s="44">
        <f t="shared" si="2"/>
        <v>2015</v>
      </c>
    </row>
    <row r="66" spans="1:7" x14ac:dyDescent="0.3">
      <c r="A66" s="1"/>
      <c r="B66" s="1"/>
      <c r="C66" s="25"/>
      <c r="D66" s="25"/>
      <c r="E66" s="25"/>
      <c r="F66" s="25"/>
      <c r="G66" s="25"/>
    </row>
    <row r="67" spans="1:7" x14ac:dyDescent="0.3">
      <c r="A67" s="1"/>
      <c r="B67" s="24" t="s">
        <v>40</v>
      </c>
      <c r="C67" s="25"/>
      <c r="D67" s="25"/>
      <c r="E67" s="25"/>
      <c r="F67" s="25"/>
      <c r="G67" s="25"/>
    </row>
    <row r="68" spans="1:7" x14ac:dyDescent="0.3">
      <c r="A68" s="1"/>
      <c r="B68" s="26" t="s">
        <v>41</v>
      </c>
      <c r="C68" s="36">
        <v>18.705701774999998</v>
      </c>
      <c r="D68" s="36">
        <v>22.894467814380036</v>
      </c>
      <c r="E68" s="36">
        <v>26.021206679877125</v>
      </c>
      <c r="F68" s="36">
        <v>27.301882254095318</v>
      </c>
      <c r="G68" s="36">
        <v>27.756533603237735</v>
      </c>
    </row>
    <row r="69" spans="1:7" x14ac:dyDescent="0.3">
      <c r="A69" s="1"/>
      <c r="B69" s="1" t="s">
        <v>42</v>
      </c>
      <c r="C69" s="25"/>
      <c r="D69" s="25"/>
      <c r="E69" s="25"/>
      <c r="F69" s="25"/>
      <c r="G69" s="25"/>
    </row>
    <row r="70" spans="1:7" x14ac:dyDescent="0.3">
      <c r="A70" s="1"/>
      <c r="B70" s="27" t="s">
        <v>7</v>
      </c>
      <c r="C70" s="37">
        <v>11.272857142857143</v>
      </c>
      <c r="D70" s="37">
        <v>11.897678571428571</v>
      </c>
      <c r="E70" s="37">
        <v>12.269464285714285</v>
      </c>
      <c r="F70" s="37">
        <v>17.251607142857143</v>
      </c>
      <c r="G70" s="37">
        <v>22.185535714285713</v>
      </c>
    </row>
    <row r="71" spans="1:7" x14ac:dyDescent="0.3">
      <c r="A71" s="1"/>
      <c r="B71" s="27" t="s">
        <v>43</v>
      </c>
      <c r="C71" s="37">
        <v>9.9847213301758835</v>
      </c>
      <c r="D71" s="37">
        <v>12.144097955841515</v>
      </c>
      <c r="E71" s="37">
        <v>14.462281645224879</v>
      </c>
      <c r="F71" s="37">
        <v>16.841730224725158</v>
      </c>
      <c r="G71" s="37">
        <v>19.027603165963335</v>
      </c>
    </row>
    <row r="72" spans="1:7" x14ac:dyDescent="0.3">
      <c r="A72" s="1"/>
      <c r="B72" s="27" t="s">
        <v>44</v>
      </c>
      <c r="C72" s="37">
        <v>2.8058552662499991</v>
      </c>
      <c r="D72" s="37">
        <v>3.4341701721570046</v>
      </c>
      <c r="E72" s="37">
        <v>3.9031810019815678</v>
      </c>
      <c r="F72" s="37">
        <v>4.0952823381142975</v>
      </c>
      <c r="G72" s="37">
        <v>4.16348004048566</v>
      </c>
    </row>
    <row r="73" spans="1:7" x14ac:dyDescent="0.3">
      <c r="A73" s="1"/>
      <c r="B73" s="26" t="s">
        <v>45</v>
      </c>
      <c r="C73" s="25"/>
      <c r="D73" s="25"/>
      <c r="E73" s="25"/>
      <c r="F73" s="25"/>
      <c r="G73" s="25"/>
    </row>
    <row r="74" spans="1:7" x14ac:dyDescent="0.3">
      <c r="A74" s="1"/>
      <c r="B74" s="27" t="s">
        <v>18</v>
      </c>
      <c r="C74" s="31">
        <v>-6.92249300000001</v>
      </c>
      <c r="D74" s="31">
        <v>-9.7884855766499967</v>
      </c>
      <c r="E74" s="31">
        <v>-10.369454548749836</v>
      </c>
      <c r="F74" s="31">
        <v>-10.371920457220781</v>
      </c>
      <c r="G74" s="31">
        <v>-9.6553073077359954</v>
      </c>
    </row>
    <row r="75" spans="1:7" x14ac:dyDescent="0.3">
      <c r="A75" s="1"/>
      <c r="B75" s="27" t="s">
        <v>19</v>
      </c>
      <c r="C75" s="31">
        <v>-0.60039630024216972</v>
      </c>
      <c r="D75" s="31">
        <v>-0.76581294250526355</v>
      </c>
      <c r="E75" s="31">
        <v>-0.74564955121416521</v>
      </c>
      <c r="F75" s="31">
        <v>-0.67142905255898011</v>
      </c>
      <c r="G75" s="31">
        <v>-0.54030171301933105</v>
      </c>
    </row>
    <row r="76" spans="1:7" x14ac:dyDescent="0.3">
      <c r="A76" s="1"/>
      <c r="B76" s="27" t="s">
        <v>29</v>
      </c>
      <c r="C76" s="31">
        <v>3.3502173670337356</v>
      </c>
      <c r="D76" s="31">
        <v>6.7081425358814357</v>
      </c>
      <c r="E76" s="31">
        <v>7.2014795510466314</v>
      </c>
      <c r="F76" s="31">
        <v>7.391800040054747</v>
      </c>
      <c r="G76" s="31">
        <v>6.7904538193434192</v>
      </c>
    </row>
    <row r="77" spans="1:7" x14ac:dyDescent="0.3">
      <c r="A77" s="1"/>
      <c r="B77" s="27" t="s">
        <v>30</v>
      </c>
      <c r="C77" s="31">
        <v>1.8867445284441153</v>
      </c>
      <c r="D77" s="31">
        <v>2.6647136651761372</v>
      </c>
      <c r="E77" s="31">
        <v>2.8606847374686808</v>
      </c>
      <c r="F77" s="31">
        <v>2.9362868292713209</v>
      </c>
      <c r="G77" s="31">
        <v>2.6974106451025648</v>
      </c>
    </row>
    <row r="78" spans="1:7" x14ac:dyDescent="0.3">
      <c r="A78" s="1"/>
      <c r="B78" s="27" t="s">
        <v>31</v>
      </c>
      <c r="C78" s="31">
        <v>3.7601625000000034</v>
      </c>
      <c r="D78" s="31">
        <v>7.0471344172499997</v>
      </c>
      <c r="E78" s="31">
        <v>8.260384169453399</v>
      </c>
      <c r="F78" s="31">
        <v>9.1637310628689761</v>
      </c>
      <c r="G78" s="31">
        <v>9.5572451672310592</v>
      </c>
    </row>
    <row r="79" spans="1:7" x14ac:dyDescent="0.3">
      <c r="A79" s="1"/>
      <c r="B79" s="27" t="s">
        <v>46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</row>
    <row r="80" spans="1:7" x14ac:dyDescent="0.3">
      <c r="A80" s="1"/>
      <c r="B80" s="16" t="s">
        <v>47</v>
      </c>
      <c r="C80" s="38">
        <v>44.243370609518706</v>
      </c>
      <c r="D80" s="38">
        <v>56.236106612959439</v>
      </c>
      <c r="E80" s="38">
        <v>63.863577970802567</v>
      </c>
      <c r="F80" s="38">
        <v>73.938970382207202</v>
      </c>
      <c r="G80" s="38">
        <v>81.982653134894178</v>
      </c>
    </row>
    <row r="81" spans="1:7" x14ac:dyDescent="0.3">
      <c r="A81" s="1"/>
      <c r="B81" s="1"/>
      <c r="C81" s="25"/>
      <c r="D81" s="25"/>
      <c r="E81" s="25"/>
      <c r="F81" s="25"/>
      <c r="G81" s="25"/>
    </row>
    <row r="82" spans="1:7" x14ac:dyDescent="0.3">
      <c r="A82" s="1"/>
      <c r="B82" s="24" t="s">
        <v>48</v>
      </c>
      <c r="C82" s="25"/>
      <c r="D82" s="25"/>
      <c r="E82" s="25"/>
      <c r="F82" s="25"/>
      <c r="G82" s="25"/>
    </row>
    <row r="83" spans="1:7" x14ac:dyDescent="0.3">
      <c r="A83" s="1"/>
      <c r="B83" s="27" t="s">
        <v>49</v>
      </c>
      <c r="C83" s="37">
        <v>-19.375</v>
      </c>
      <c r="D83" s="37">
        <v>-24.21875</v>
      </c>
      <c r="E83" s="37">
        <v>-29.0625</v>
      </c>
      <c r="F83" s="37">
        <v>-34.875</v>
      </c>
      <c r="G83" s="37">
        <v>-41.152499999999996</v>
      </c>
    </row>
    <row r="84" spans="1:7" x14ac:dyDescent="0.3">
      <c r="A84" s="1"/>
      <c r="B84" s="27" t="s">
        <v>50</v>
      </c>
      <c r="C84" s="37">
        <v>-6.2533875000000014</v>
      </c>
      <c r="D84" s="37">
        <v>-7.5903814462500012</v>
      </c>
      <c r="E84" s="37">
        <v>-8.9651792333430009</v>
      </c>
      <c r="F84" s="37">
        <v>-10.293193368945806</v>
      </c>
      <c r="G84" s="37">
        <v>-11.475795068870312</v>
      </c>
    </row>
    <row r="85" spans="1:7" x14ac:dyDescent="0.3">
      <c r="A85" s="1"/>
      <c r="B85" s="16" t="s">
        <v>51</v>
      </c>
      <c r="C85" s="38">
        <v>-25.628387500000002</v>
      </c>
      <c r="D85" s="38">
        <v>-31.809131446249999</v>
      </c>
      <c r="E85" s="38">
        <v>-38.027679233343001</v>
      </c>
      <c r="F85" s="38">
        <v>-45.168193368945808</v>
      </c>
      <c r="G85" s="38">
        <v>-52.628295068870308</v>
      </c>
    </row>
    <row r="86" spans="1:7" x14ac:dyDescent="0.3">
      <c r="A86" s="1"/>
      <c r="B86" s="1"/>
      <c r="C86" s="39"/>
      <c r="D86" s="39"/>
      <c r="E86" s="39"/>
      <c r="F86" s="39"/>
      <c r="G86" s="39"/>
    </row>
    <row r="87" spans="1:7" x14ac:dyDescent="0.3">
      <c r="A87" s="1"/>
      <c r="B87" s="24" t="s">
        <v>52</v>
      </c>
      <c r="C87" s="40"/>
      <c r="D87" s="40"/>
      <c r="E87" s="40"/>
      <c r="F87" s="40"/>
      <c r="G87" s="40"/>
    </row>
    <row r="88" spans="1:7" x14ac:dyDescent="0.3">
      <c r="A88" s="1"/>
      <c r="B88" s="27" t="s">
        <v>53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</row>
    <row r="89" spans="1:7" x14ac:dyDescent="0.3">
      <c r="A89" s="1"/>
      <c r="B89" s="16" t="s">
        <v>54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</row>
    <row r="90" spans="1:7" x14ac:dyDescent="0.3">
      <c r="A90" s="1"/>
      <c r="B90" s="1"/>
      <c r="C90" s="25"/>
      <c r="D90" s="25"/>
      <c r="E90" s="25"/>
      <c r="F90" s="25"/>
      <c r="G90" s="25"/>
    </row>
    <row r="91" spans="1:7" x14ac:dyDescent="0.3">
      <c r="A91" s="1"/>
      <c r="B91" s="1" t="s">
        <v>55</v>
      </c>
      <c r="C91" s="37">
        <v>6.3320979733009581</v>
      </c>
      <c r="D91" s="37">
        <v>7.6859204666879863</v>
      </c>
      <c r="E91" s="37">
        <v>9.078022632330244</v>
      </c>
      <c r="F91" s="37">
        <v>10.422752287507624</v>
      </c>
      <c r="G91" s="37">
        <v>11.620239221959428</v>
      </c>
    </row>
    <row r="92" spans="1:7" x14ac:dyDescent="0.3">
      <c r="A92" s="1"/>
      <c r="B92" s="1"/>
      <c r="C92" s="25"/>
      <c r="D92" s="25"/>
      <c r="E92" s="25"/>
      <c r="F92" s="25"/>
      <c r="G92" s="25"/>
    </row>
    <row r="93" spans="1:7" x14ac:dyDescent="0.3">
      <c r="A93" s="1"/>
      <c r="B93" s="1" t="s">
        <v>56</v>
      </c>
      <c r="C93" s="41">
        <v>24.947081082819661</v>
      </c>
      <c r="D93" s="41">
        <v>32.112895633397429</v>
      </c>
      <c r="E93" s="41">
        <v>34.913921369789811</v>
      </c>
      <c r="F93" s="41">
        <v>39.193529300769015</v>
      </c>
      <c r="G93" s="41">
        <v>40.9745972879833</v>
      </c>
    </row>
    <row r="94" spans="1:7" x14ac:dyDescent="0.3">
      <c r="A94" s="1"/>
      <c r="B94" s="1" t="s">
        <v>57</v>
      </c>
      <c r="C94" s="37">
        <v>83.494039999999984</v>
      </c>
      <c r="D94" s="37">
        <v>108.44112108281965</v>
      </c>
      <c r="E94" s="37">
        <v>140.55401671621706</v>
      </c>
      <c r="F94" s="37">
        <v>175.46793808600688</v>
      </c>
      <c r="G94" s="37">
        <v>214.66146738677588</v>
      </c>
    </row>
    <row r="95" spans="1:7" x14ac:dyDescent="0.3">
      <c r="A95" s="1"/>
      <c r="B95" s="26" t="s">
        <v>58</v>
      </c>
      <c r="C95" s="5">
        <v>108.44112108281965</v>
      </c>
      <c r="D95" s="5">
        <v>140.55401671621706</v>
      </c>
      <c r="E95" s="5">
        <v>175.46793808600688</v>
      </c>
      <c r="F95" s="5">
        <v>214.66146738677588</v>
      </c>
      <c r="G95" s="5">
        <v>255.63606467475918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8570W</cp:lastModifiedBy>
  <dcterms:created xsi:type="dcterms:W3CDTF">2016-10-04T04:52:24Z</dcterms:created>
  <dcterms:modified xsi:type="dcterms:W3CDTF">2019-07-09T15:46:17Z</dcterms:modified>
</cp:coreProperties>
</file>