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ormulas and Functions\"/>
    </mc:Choice>
  </mc:AlternateContent>
  <xr:revisionPtr revIDLastSave="0" documentId="13_ncr:1_{21435E1A-1AEA-4688-8C35-B082FD6880B9}" xr6:coauthVersionLast="47" xr6:coauthVersionMax="47" xr10:uidLastSave="{00000000-0000-0000-0000-000000000000}"/>
  <bookViews>
    <workbookView xWindow="11184" yWindow="912" windowWidth="12468" windowHeight="12000" xr2:uid="{00000000-000D-0000-FFFF-FFFF00000000}"/>
  </bookViews>
  <sheets>
    <sheet name="Q1_sales_data" sheetId="1" r:id="rId1"/>
    <sheet name="Sheet2" sheetId="2" r:id="rId2"/>
    <sheet name="Sheet3" sheetId="3" r:id="rId3"/>
  </sheets>
  <definedNames>
    <definedName name="_xlnm._FilterDatabase" localSheetId="0" hidden="1">Q1_sales_data!$A$1:$I$24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E28" i="1"/>
  <c r="D28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26" i="1" s="1"/>
  <c r="F5" i="1"/>
  <c r="F4" i="1"/>
  <c r="F3" i="1"/>
  <c r="F2" i="1"/>
</calcChain>
</file>

<file path=xl/sharedStrings.xml><?xml version="1.0" encoding="utf-8"?>
<sst xmlns="http://schemas.openxmlformats.org/spreadsheetml/2006/main" count="109" uniqueCount="35">
  <si>
    <t>Order no.</t>
  </si>
  <si>
    <t>Customer</t>
  </si>
  <si>
    <t>Product type</t>
  </si>
  <si>
    <t>Product price</t>
  </si>
  <si>
    <t>Order quantity</t>
  </si>
  <si>
    <t>Phone #</t>
  </si>
  <si>
    <t>Order date</t>
  </si>
  <si>
    <t>Bobby's</t>
  </si>
  <si>
    <t>Desktop</t>
  </si>
  <si>
    <t>(408) 315 7747</t>
  </si>
  <si>
    <t>Jimmy's</t>
  </si>
  <si>
    <t>Tablet</t>
  </si>
  <si>
    <t>(410) 270 370</t>
  </si>
  <si>
    <t>Laptop</t>
  </si>
  <si>
    <t>Joey's</t>
  </si>
  <si>
    <t>(301) 589 1300</t>
  </si>
  <si>
    <t>Sarah's</t>
  </si>
  <si>
    <t>(215) 620 4300</t>
  </si>
  <si>
    <t>Tommy's</t>
  </si>
  <si>
    <t>(800) 520 450</t>
  </si>
  <si>
    <t>You found me!</t>
  </si>
  <si>
    <t>You found me too!</t>
  </si>
  <si>
    <t>Full address</t>
  </si>
  <si>
    <t>Order $ amount</t>
  </si>
  <si>
    <t>Total revenue</t>
  </si>
  <si>
    <t># orders</t>
  </si>
  <si>
    <t># orders &gt;$30,000</t>
  </si>
  <si>
    <t>$ total orders &gt; $30,000</t>
  </si>
  <si>
    <t>223 Lipton Ave, San Jose, CA 95125</t>
  </si>
  <si>
    <t>400 N St Louis Avenue, Ocean City, MD 21842</t>
  </si>
  <si>
    <t>8000 Georgia Avenue, Silver Spring, MD 20910</t>
  </si>
  <si>
    <t>1137 Spruce Street, Philadelphia, PA 19107</t>
  </si>
  <si>
    <t>200 Westpark Drive, Tysons Corner, VA 22102</t>
  </si>
  <si>
    <t># Orders in March</t>
  </si>
  <si>
    <t>Total revenue for Orders in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</si>
</sst>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_-[$$-409]* #,##0_ ;_-[$$-409]* \-#,##0\ ;_-[$$-409]* &quot;-&quot;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9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165" fontId="4" fillId="0" borderId="1" xfId="0" applyNumberFormat="1" applyFont="1" applyBorder="1"/>
    <xf numFmtId="165" fontId="4" fillId="0" borderId="0" xfId="0" applyNumberFormat="1" applyFont="1"/>
    <xf numFmtId="0" fontId="4" fillId="0" borderId="1" xfId="0" applyFont="1" applyBorder="1"/>
    <xf numFmtId="164" fontId="4" fillId="0" borderId="1" xfId="0" applyNumberFormat="1" applyFont="1" applyBorder="1"/>
    <xf numFmtId="164" fontId="4" fillId="0" borderId="0" xfId="0" applyNumberFormat="1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49" fontId="4" fillId="0" borderId="5" xfId="0" applyNumberFormat="1" applyFont="1" applyBorder="1" applyAlignment="1">
      <alignment horizontal="left"/>
    </xf>
    <xf numFmtId="15" fontId="4" fillId="0" borderId="6" xfId="0" applyNumberFormat="1" applyFont="1" applyBorder="1"/>
    <xf numFmtId="49" fontId="4" fillId="0" borderId="7" xfId="0" applyNumberFormat="1" applyFont="1" applyBorder="1" applyAlignment="1">
      <alignment horizontal="left"/>
    </xf>
    <xf numFmtId="15" fontId="4" fillId="0" borderId="8" xfId="0" applyNumberFormat="1" applyFont="1" applyBorder="1"/>
    <xf numFmtId="49" fontId="4" fillId="0" borderId="9" xfId="0" applyNumberFormat="1" applyFont="1" applyBorder="1" applyAlignment="1">
      <alignment horizontal="left"/>
    </xf>
    <xf numFmtId="0" fontId="4" fillId="0" borderId="10" xfId="0" applyFont="1" applyBorder="1"/>
    <xf numFmtId="165" fontId="4" fillId="0" borderId="10" xfId="0" applyNumberFormat="1" applyFont="1" applyBorder="1"/>
    <xf numFmtId="164" fontId="4" fillId="0" borderId="10" xfId="0" applyNumberFormat="1" applyFont="1" applyBorder="1"/>
    <xf numFmtId="15" fontId="4" fillId="0" borderId="11" xfId="0" applyNumberFormat="1" applyFont="1" applyBorder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8"/>
  <sheetViews>
    <sheetView tabSelected="1" zoomScaleNormal="100" workbookViewId="0">
      <pane ySplit="1" topLeftCell="A22" activePane="bottomLeft" state="frozen"/>
      <selection pane="bottomLeft" activeCell="D30" sqref="D30"/>
    </sheetView>
  </sheetViews>
  <sheetFormatPr defaultRowHeight="14.4" x14ac:dyDescent="0.3"/>
  <cols>
    <col min="1" max="1" width="9.44140625" bestFit="1" customWidth="1"/>
    <col min="2" max="2" width="19" customWidth="1"/>
    <col min="3" max="3" width="17.109375" customWidth="1"/>
    <col min="4" max="4" width="12.6640625" bestFit="1" customWidth="1"/>
    <col min="5" max="5" width="14.109375" bestFit="1" customWidth="1"/>
    <col min="6" max="6" width="14.109375" customWidth="1"/>
    <col min="7" max="7" width="43.33203125" bestFit="1" customWidth="1"/>
    <col min="8" max="8" width="13.6640625" bestFit="1" customWidth="1"/>
    <col min="9" max="9" width="12.33203125" customWidth="1"/>
    <col min="11" max="11" width="9.6640625" bestFit="1" customWidth="1"/>
  </cols>
  <sheetData>
    <row r="1" spans="1:1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23</v>
      </c>
      <c r="G1" s="15" t="s">
        <v>22</v>
      </c>
      <c r="H1" s="15" t="s">
        <v>5</v>
      </c>
      <c r="I1" s="16" t="s">
        <v>6</v>
      </c>
    </row>
    <row r="2" spans="1:11" ht="18" customHeight="1" x14ac:dyDescent="0.3">
      <c r="A2" s="17">
        <v>1</v>
      </c>
      <c r="B2" s="11" t="s">
        <v>7</v>
      </c>
      <c r="C2" s="11" t="s">
        <v>8</v>
      </c>
      <c r="D2" s="9">
        <v>2000</v>
      </c>
      <c r="E2" s="11">
        <v>20</v>
      </c>
      <c r="F2" s="9">
        <f>D2*E2</f>
        <v>40000</v>
      </c>
      <c r="G2" s="11" t="s">
        <v>28</v>
      </c>
      <c r="H2" s="12" t="s">
        <v>9</v>
      </c>
      <c r="I2" s="18">
        <v>40999</v>
      </c>
    </row>
    <row r="3" spans="1:11" ht="18" customHeight="1" x14ac:dyDescent="0.3">
      <c r="A3" s="19">
        <v>2</v>
      </c>
      <c r="B3" s="8" t="s">
        <v>10</v>
      </c>
      <c r="C3" s="8" t="s">
        <v>11</v>
      </c>
      <c r="D3" s="10">
        <v>400</v>
      </c>
      <c r="E3" s="8">
        <v>70</v>
      </c>
      <c r="F3" s="10">
        <f t="shared" ref="F3:F24" si="0">D3*E3</f>
        <v>28000</v>
      </c>
      <c r="G3" s="8" t="s">
        <v>29</v>
      </c>
      <c r="H3" s="13" t="s">
        <v>12</v>
      </c>
      <c r="I3" s="20">
        <v>40997</v>
      </c>
      <c r="K3" s="2"/>
    </row>
    <row r="4" spans="1:11" ht="18" customHeight="1" x14ac:dyDescent="0.3">
      <c r="A4" s="19">
        <v>3</v>
      </c>
      <c r="B4" s="8" t="s">
        <v>10</v>
      </c>
      <c r="C4" s="8" t="s">
        <v>13</v>
      </c>
      <c r="D4" s="10">
        <v>1200</v>
      </c>
      <c r="E4" s="8">
        <v>30</v>
      </c>
      <c r="F4" s="10">
        <f t="shared" si="0"/>
        <v>36000</v>
      </c>
      <c r="G4" s="8" t="s">
        <v>29</v>
      </c>
      <c r="H4" s="13" t="s">
        <v>12</v>
      </c>
      <c r="I4" s="20">
        <v>40990</v>
      </c>
    </row>
    <row r="5" spans="1:11" ht="18" customHeight="1" x14ac:dyDescent="0.3">
      <c r="A5" s="19">
        <v>4</v>
      </c>
      <c r="B5" s="8" t="s">
        <v>7</v>
      </c>
      <c r="C5" s="8" t="s">
        <v>13</v>
      </c>
      <c r="D5" s="10">
        <v>1200</v>
      </c>
      <c r="E5" s="8">
        <v>30</v>
      </c>
      <c r="F5" s="10">
        <f t="shared" si="0"/>
        <v>36000</v>
      </c>
      <c r="G5" s="8" t="s">
        <v>28</v>
      </c>
      <c r="H5" s="13" t="s">
        <v>9</v>
      </c>
      <c r="I5" s="20">
        <v>40989</v>
      </c>
      <c r="K5" s="1"/>
    </row>
    <row r="6" spans="1:11" ht="18" customHeight="1" x14ac:dyDescent="0.3">
      <c r="A6" s="19">
        <v>5</v>
      </c>
      <c r="B6" s="8" t="s">
        <v>14</v>
      </c>
      <c r="C6" s="8" t="s">
        <v>8</v>
      </c>
      <c r="D6" s="10">
        <v>2000</v>
      </c>
      <c r="E6" s="8">
        <v>20</v>
      </c>
      <c r="F6" s="10">
        <f t="shared" si="0"/>
        <v>40000</v>
      </c>
      <c r="G6" s="8" t="s">
        <v>30</v>
      </c>
      <c r="H6" s="13" t="s">
        <v>15</v>
      </c>
      <c r="I6" s="20">
        <v>40988</v>
      </c>
    </row>
    <row r="7" spans="1:11" ht="18" customHeight="1" x14ac:dyDescent="0.3">
      <c r="A7" s="19">
        <v>6</v>
      </c>
      <c r="B7" s="8" t="s">
        <v>7</v>
      </c>
      <c r="C7" s="8" t="s">
        <v>11</v>
      </c>
      <c r="D7" s="10">
        <v>400</v>
      </c>
      <c r="E7" s="8">
        <v>90</v>
      </c>
      <c r="F7" s="10">
        <f t="shared" si="0"/>
        <v>36000</v>
      </c>
      <c r="G7" s="8" t="s">
        <v>28</v>
      </c>
      <c r="H7" s="13" t="s">
        <v>9</v>
      </c>
      <c r="I7" s="20">
        <v>40985</v>
      </c>
    </row>
    <row r="8" spans="1:11" ht="18" customHeight="1" x14ac:dyDescent="0.3">
      <c r="A8" s="19">
        <v>7</v>
      </c>
      <c r="B8" s="8" t="s">
        <v>14</v>
      </c>
      <c r="C8" s="8" t="s">
        <v>11</v>
      </c>
      <c r="D8" s="10">
        <v>400</v>
      </c>
      <c r="E8" s="8">
        <v>70</v>
      </c>
      <c r="F8" s="10">
        <f t="shared" si="0"/>
        <v>28000</v>
      </c>
      <c r="G8" s="8" t="s">
        <v>30</v>
      </c>
      <c r="H8" s="13" t="s">
        <v>15</v>
      </c>
      <c r="I8" s="20">
        <v>40977</v>
      </c>
      <c r="K8" s="3"/>
    </row>
    <row r="9" spans="1:11" ht="18" customHeight="1" x14ac:dyDescent="0.3">
      <c r="A9" s="19">
        <v>8</v>
      </c>
      <c r="B9" s="8" t="s">
        <v>10</v>
      </c>
      <c r="C9" s="8" t="s">
        <v>11</v>
      </c>
      <c r="D9" s="10">
        <v>400</v>
      </c>
      <c r="E9" s="8">
        <v>40</v>
      </c>
      <c r="F9" s="10">
        <f t="shared" si="0"/>
        <v>16000</v>
      </c>
      <c r="G9" s="8" t="s">
        <v>29</v>
      </c>
      <c r="H9" s="13" t="s">
        <v>12</v>
      </c>
      <c r="I9" s="20">
        <v>40967</v>
      </c>
    </row>
    <row r="10" spans="1:11" ht="18" customHeight="1" x14ac:dyDescent="0.3">
      <c r="A10" s="19">
        <v>9</v>
      </c>
      <c r="B10" s="8" t="s">
        <v>16</v>
      </c>
      <c r="C10" s="8" t="s">
        <v>13</v>
      </c>
      <c r="D10" s="10">
        <v>1200</v>
      </c>
      <c r="E10" s="8">
        <v>30</v>
      </c>
      <c r="F10" s="10">
        <f t="shared" si="0"/>
        <v>36000</v>
      </c>
      <c r="G10" s="8" t="s">
        <v>31</v>
      </c>
      <c r="H10" s="13" t="s">
        <v>17</v>
      </c>
      <c r="I10" s="20">
        <v>40965</v>
      </c>
    </row>
    <row r="11" spans="1:11" ht="18" customHeight="1" x14ac:dyDescent="0.3">
      <c r="A11" s="19">
        <v>10</v>
      </c>
      <c r="B11" s="8" t="s">
        <v>7</v>
      </c>
      <c r="C11" s="8" t="s">
        <v>13</v>
      </c>
      <c r="D11" s="10">
        <v>1200</v>
      </c>
      <c r="E11" s="8">
        <v>20</v>
      </c>
      <c r="F11" s="10">
        <f t="shared" si="0"/>
        <v>24000</v>
      </c>
      <c r="G11" s="8" t="s">
        <v>28</v>
      </c>
      <c r="H11" s="13" t="s">
        <v>9</v>
      </c>
      <c r="I11" s="20">
        <v>40960</v>
      </c>
    </row>
    <row r="12" spans="1:11" ht="18" customHeight="1" x14ac:dyDescent="0.3">
      <c r="A12" s="19">
        <v>11</v>
      </c>
      <c r="B12" s="8" t="s">
        <v>16</v>
      </c>
      <c r="C12" s="8" t="s">
        <v>8</v>
      </c>
      <c r="D12" s="10">
        <v>2000</v>
      </c>
      <c r="E12" s="8">
        <v>25</v>
      </c>
      <c r="F12" s="10">
        <f t="shared" si="0"/>
        <v>50000</v>
      </c>
      <c r="G12" s="8" t="s">
        <v>31</v>
      </c>
      <c r="H12" s="13" t="s">
        <v>17</v>
      </c>
      <c r="I12" s="20">
        <v>40952</v>
      </c>
    </row>
    <row r="13" spans="1:11" ht="18" customHeight="1" x14ac:dyDescent="0.3">
      <c r="A13" s="19">
        <v>12</v>
      </c>
      <c r="B13" s="8" t="s">
        <v>7</v>
      </c>
      <c r="C13" s="8" t="s">
        <v>11</v>
      </c>
      <c r="D13" s="10">
        <v>400</v>
      </c>
      <c r="E13" s="8">
        <v>40</v>
      </c>
      <c r="F13" s="10">
        <f t="shared" si="0"/>
        <v>16000</v>
      </c>
      <c r="G13" s="8" t="s">
        <v>28</v>
      </c>
      <c r="H13" s="13" t="s">
        <v>9</v>
      </c>
      <c r="I13" s="20">
        <v>40952</v>
      </c>
    </row>
    <row r="14" spans="1:11" ht="18" customHeight="1" x14ac:dyDescent="0.3">
      <c r="A14" s="19">
        <v>13</v>
      </c>
      <c r="B14" s="8" t="s">
        <v>14</v>
      </c>
      <c r="C14" s="8" t="s">
        <v>11</v>
      </c>
      <c r="D14" s="10">
        <v>400</v>
      </c>
      <c r="E14" s="8">
        <v>40</v>
      </c>
      <c r="F14" s="10">
        <f t="shared" si="0"/>
        <v>16000</v>
      </c>
      <c r="G14" s="8" t="s">
        <v>30</v>
      </c>
      <c r="H14" s="13" t="s">
        <v>15</v>
      </c>
      <c r="I14" s="20">
        <v>40950</v>
      </c>
    </row>
    <row r="15" spans="1:11" ht="18" customHeight="1" x14ac:dyDescent="0.3">
      <c r="A15" s="19">
        <v>14</v>
      </c>
      <c r="B15" s="8" t="s">
        <v>18</v>
      </c>
      <c r="C15" s="8" t="s">
        <v>11</v>
      </c>
      <c r="D15" s="10">
        <v>400</v>
      </c>
      <c r="E15" s="8">
        <v>80</v>
      </c>
      <c r="F15" s="10">
        <f t="shared" si="0"/>
        <v>32000</v>
      </c>
      <c r="G15" s="8" t="s">
        <v>32</v>
      </c>
      <c r="H15" s="13" t="s">
        <v>19</v>
      </c>
      <c r="I15" s="20">
        <v>40950</v>
      </c>
    </row>
    <row r="16" spans="1:11" ht="18" customHeight="1" x14ac:dyDescent="0.3">
      <c r="A16" s="19">
        <v>15</v>
      </c>
      <c r="B16" s="8" t="s">
        <v>18</v>
      </c>
      <c r="C16" s="8" t="s">
        <v>13</v>
      </c>
      <c r="D16" s="10">
        <v>1200</v>
      </c>
      <c r="E16" s="8">
        <v>50</v>
      </c>
      <c r="F16" s="10">
        <f t="shared" si="0"/>
        <v>60000</v>
      </c>
      <c r="G16" s="8" t="s">
        <v>32</v>
      </c>
      <c r="H16" s="13" t="s">
        <v>19</v>
      </c>
      <c r="I16" s="20">
        <v>40944</v>
      </c>
    </row>
    <row r="17" spans="1:11" ht="18" customHeight="1" x14ac:dyDescent="0.3">
      <c r="A17" s="19">
        <v>16</v>
      </c>
      <c r="B17" s="8" t="s">
        <v>16</v>
      </c>
      <c r="C17" s="8" t="s">
        <v>13</v>
      </c>
      <c r="D17" s="10">
        <v>1200</v>
      </c>
      <c r="E17" s="8">
        <v>40</v>
      </c>
      <c r="F17" s="10">
        <f t="shared" si="0"/>
        <v>48000</v>
      </c>
      <c r="G17" s="8" t="s">
        <v>31</v>
      </c>
      <c r="H17" s="13" t="s">
        <v>17</v>
      </c>
      <c r="I17" s="20">
        <v>40941</v>
      </c>
    </row>
    <row r="18" spans="1:11" ht="18" customHeight="1" x14ac:dyDescent="0.3">
      <c r="A18" s="19">
        <v>17</v>
      </c>
      <c r="B18" s="8" t="s">
        <v>7</v>
      </c>
      <c r="C18" s="8" t="s">
        <v>8</v>
      </c>
      <c r="D18" s="10">
        <v>2000</v>
      </c>
      <c r="E18" s="8">
        <v>25</v>
      </c>
      <c r="F18" s="10">
        <f t="shared" si="0"/>
        <v>50000</v>
      </c>
      <c r="G18" s="8" t="s">
        <v>28</v>
      </c>
      <c r="H18" s="13" t="s">
        <v>9</v>
      </c>
      <c r="I18" s="20">
        <v>40940</v>
      </c>
    </row>
    <row r="19" spans="1:11" ht="18" customHeight="1" x14ac:dyDescent="0.3">
      <c r="A19" s="19">
        <v>18</v>
      </c>
      <c r="B19" s="8" t="s">
        <v>10</v>
      </c>
      <c r="C19" s="8" t="s">
        <v>11</v>
      </c>
      <c r="D19" s="10">
        <v>400</v>
      </c>
      <c r="E19" s="8">
        <v>50</v>
      </c>
      <c r="F19" s="10">
        <f t="shared" si="0"/>
        <v>20000</v>
      </c>
      <c r="G19" s="8" t="s">
        <v>29</v>
      </c>
      <c r="H19" s="13" t="s">
        <v>12</v>
      </c>
      <c r="I19" s="20">
        <v>40939</v>
      </c>
    </row>
    <row r="20" spans="1:11" ht="18" customHeight="1" x14ac:dyDescent="0.3">
      <c r="A20" s="19">
        <v>19</v>
      </c>
      <c r="B20" s="8" t="s">
        <v>18</v>
      </c>
      <c r="C20" s="8" t="s">
        <v>11</v>
      </c>
      <c r="D20" s="10">
        <v>400</v>
      </c>
      <c r="E20" s="8">
        <v>40</v>
      </c>
      <c r="F20" s="10">
        <f t="shared" si="0"/>
        <v>16000</v>
      </c>
      <c r="G20" s="8" t="s">
        <v>32</v>
      </c>
      <c r="H20" s="13" t="s">
        <v>19</v>
      </c>
      <c r="I20" s="20">
        <v>40933</v>
      </c>
    </row>
    <row r="21" spans="1:11" ht="18" customHeight="1" x14ac:dyDescent="0.3">
      <c r="A21" s="19">
        <v>20</v>
      </c>
      <c r="B21" s="8" t="s">
        <v>16</v>
      </c>
      <c r="C21" s="8" t="s">
        <v>13</v>
      </c>
      <c r="D21" s="10">
        <v>1200</v>
      </c>
      <c r="E21" s="8">
        <v>40</v>
      </c>
      <c r="F21" s="10">
        <f t="shared" si="0"/>
        <v>48000</v>
      </c>
      <c r="G21" s="8" t="s">
        <v>31</v>
      </c>
      <c r="H21" s="13" t="s">
        <v>17</v>
      </c>
      <c r="I21" s="20">
        <v>40926</v>
      </c>
    </row>
    <row r="22" spans="1:11" ht="18" customHeight="1" x14ac:dyDescent="0.3">
      <c r="A22" s="19">
        <v>21</v>
      </c>
      <c r="B22" s="8" t="s">
        <v>18</v>
      </c>
      <c r="C22" s="8" t="s">
        <v>13</v>
      </c>
      <c r="D22" s="10">
        <v>1200</v>
      </c>
      <c r="E22" s="8">
        <v>60</v>
      </c>
      <c r="F22" s="10">
        <f t="shared" si="0"/>
        <v>72000</v>
      </c>
      <c r="G22" s="8" t="s">
        <v>32</v>
      </c>
      <c r="H22" s="13" t="s">
        <v>19</v>
      </c>
      <c r="I22" s="20">
        <v>40920</v>
      </c>
    </row>
    <row r="23" spans="1:11" ht="18" customHeight="1" x14ac:dyDescent="0.3">
      <c r="A23" s="19">
        <v>22</v>
      </c>
      <c r="B23" s="8" t="s">
        <v>14</v>
      </c>
      <c r="C23" s="8" t="s">
        <v>11</v>
      </c>
      <c r="D23" s="10">
        <v>400</v>
      </c>
      <c r="E23" s="8">
        <v>70</v>
      </c>
      <c r="F23" s="10">
        <f t="shared" si="0"/>
        <v>28000</v>
      </c>
      <c r="G23" s="8" t="s">
        <v>30</v>
      </c>
      <c r="H23" s="13" t="s">
        <v>15</v>
      </c>
      <c r="I23" s="20">
        <v>40914</v>
      </c>
    </row>
    <row r="24" spans="1:11" ht="18" customHeight="1" x14ac:dyDescent="0.3">
      <c r="A24" s="21">
        <v>23</v>
      </c>
      <c r="B24" s="22" t="s">
        <v>16</v>
      </c>
      <c r="C24" s="22" t="s">
        <v>11</v>
      </c>
      <c r="D24" s="23">
        <v>400</v>
      </c>
      <c r="E24" s="22">
        <v>40</v>
      </c>
      <c r="F24" s="23">
        <f t="shared" si="0"/>
        <v>16000</v>
      </c>
      <c r="G24" s="22" t="s">
        <v>31</v>
      </c>
      <c r="H24" s="24" t="s">
        <v>17</v>
      </c>
      <c r="I24" s="25">
        <v>40911</v>
      </c>
    </row>
    <row r="25" spans="1:11" x14ac:dyDescent="0.3">
      <c r="I25" s="1"/>
    </row>
    <row r="26" spans="1:11" x14ac:dyDescent="0.3">
      <c r="B26" s="6" t="s">
        <v>24</v>
      </c>
      <c r="D26" s="10">
        <f>SUM(F1:F24)</f>
        <v>792000</v>
      </c>
      <c r="I26" s="1"/>
      <c r="K26" s="4"/>
    </row>
    <row r="27" spans="1:11" x14ac:dyDescent="0.3">
      <c r="I27" s="1"/>
    </row>
    <row r="28" spans="1:11" x14ac:dyDescent="0.3">
      <c r="B28" s="6" t="s">
        <v>25</v>
      </c>
      <c r="D28">
        <f>COUNT(D2:D24)</f>
        <v>23</v>
      </c>
      <c r="E28">
        <f>COUNTA(C2:C24)</f>
        <v>23</v>
      </c>
      <c r="I28" s="1"/>
    </row>
    <row r="29" spans="1:11" x14ac:dyDescent="0.3">
      <c r="B29" s="6" t="s">
        <v>26</v>
      </c>
      <c r="D29" s="26">
        <f>COUNTIF(F2:F24, "&gt;30000")</f>
        <v>13</v>
      </c>
      <c r="E29" s="2"/>
      <c r="I29" s="1"/>
    </row>
    <row r="30" spans="1:11" x14ac:dyDescent="0.3">
      <c r="B30" s="6" t="s">
        <v>27</v>
      </c>
      <c r="D30" s="5">
        <f>SUMIF(F2:F24, "&gt;30000")</f>
        <v>584000</v>
      </c>
      <c r="E30" s="2"/>
      <c r="I30" s="1"/>
    </row>
    <row r="31" spans="1:11" x14ac:dyDescent="0.3">
      <c r="B31" s="6"/>
    </row>
    <row r="32" spans="1:11" x14ac:dyDescent="0.3">
      <c r="B32" s="6" t="s">
        <v>33</v>
      </c>
      <c r="D32" s="5"/>
    </row>
    <row r="33" spans="2:4" x14ac:dyDescent="0.3">
      <c r="B33" s="6" t="s">
        <v>34</v>
      </c>
      <c r="D33" s="7"/>
    </row>
    <row r="34" spans="2:4" x14ac:dyDescent="0.3">
      <c r="B34" s="6"/>
      <c r="D34" s="8"/>
    </row>
    <row r="35" spans="2:4" x14ac:dyDescent="0.3">
      <c r="B35" s="6"/>
      <c r="D35" s="5"/>
    </row>
    <row r="36" spans="2:4" x14ac:dyDescent="0.3">
      <c r="B36" s="6"/>
      <c r="D36" s="7"/>
    </row>
    <row r="37" spans="2:4" x14ac:dyDescent="0.3">
      <c r="B37" s="6"/>
      <c r="D37" s="7"/>
    </row>
    <row r="38" spans="2:4" x14ac:dyDescent="0.3">
      <c r="B38" s="6"/>
      <c r="D38" s="7"/>
    </row>
    <row r="39" spans="2:4" x14ac:dyDescent="0.3">
      <c r="B39" s="6"/>
    </row>
    <row r="40" spans="2:4" x14ac:dyDescent="0.3">
      <c r="B40" s="6"/>
      <c r="D40" s="7"/>
    </row>
    <row r="41" spans="2:4" x14ac:dyDescent="0.3">
      <c r="B41" s="6"/>
      <c r="D41" s="7"/>
    </row>
    <row r="43" spans="2:4" x14ac:dyDescent="0.3">
      <c r="B43" s="6"/>
      <c r="D43" s="7"/>
    </row>
    <row r="44" spans="2:4" x14ac:dyDescent="0.3">
      <c r="B44" s="6"/>
      <c r="D44" s="7"/>
    </row>
    <row r="298" spans="2:2" x14ac:dyDescent="0.3">
      <c r="B298" t="s">
        <v>20</v>
      </c>
    </row>
  </sheetData>
  <sortState xmlns:xlrd2="http://schemas.microsoft.com/office/spreadsheetml/2017/richdata2" ref="A2:L24">
    <sortCondition ref="A2:A2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00"/>
  <sheetViews>
    <sheetView workbookViewId="0">
      <selection activeCell="D1" sqref="D1"/>
    </sheetView>
  </sheetViews>
  <sheetFormatPr defaultRowHeight="14.4" x14ac:dyDescent="0.3"/>
  <sheetData>
    <row r="300" spans="4:4" x14ac:dyDescent="0.3">
      <c r="D30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Q1_sales_data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2013-03-21T10:15:42Z</dcterms:created>
  <dcterms:modified xsi:type="dcterms:W3CDTF">2024-10-06T19:29:22Z</dcterms:modified>
</cp:coreProperties>
</file>