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F:\Brandy\2022 Spring\BUS240f\Final Project\Final\"/>
    </mc:Choice>
  </mc:AlternateContent>
  <xr:revisionPtr revIDLastSave="0" documentId="13_ncr:1_{F8BFAD51-F8E7-4977-B956-F7ECD09C0F6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B3" i="3"/>
  <c r="D5" i="2"/>
  <c r="D7" i="2"/>
  <c r="D3" i="2"/>
  <c r="E9" i="1"/>
  <c r="E10" i="1"/>
  <c r="E11" i="1"/>
  <c r="E12" i="1"/>
  <c r="E8" i="1"/>
  <c r="E6" i="1"/>
  <c r="E7" i="1"/>
  <c r="E5" i="1"/>
  <c r="E3" i="1"/>
  <c r="E4" i="1"/>
  <c r="E2" i="1"/>
</calcChain>
</file>

<file path=xl/sharedStrings.xml><?xml version="1.0" encoding="utf-8"?>
<sst xmlns="http://schemas.openxmlformats.org/spreadsheetml/2006/main" count="59" uniqueCount="29">
  <si>
    <t>In-game movies, TV shows, and premieres</t>
  </si>
  <si>
    <t>Live in-game concerts</t>
  </si>
  <si>
    <t>Betting in-game currency within games</t>
  </si>
  <si>
    <t>Socializing/meeting new people within games</t>
  </si>
  <si>
    <t>Traveling to digital versions of realworld locations</t>
  </si>
  <si>
    <t>Purchasing skins, emotes, and in-game personalization content</t>
  </si>
  <si>
    <t>Shopping at virtual recreations of stores/marketplaces</t>
  </si>
  <si>
    <t>Trading items with other players</t>
  </si>
  <si>
    <t>Investing/lending in-game currency within games</t>
  </si>
  <si>
    <t>Completing jobs in games in exchange for real money</t>
  </si>
  <si>
    <t>Virtual recreations of social/life events within games</t>
  </si>
  <si>
    <t>Economic Activity</t>
  </si>
  <si>
    <t>Social Activity</t>
  </si>
  <si>
    <t>Media Experience</t>
  </si>
  <si>
    <t>Metaverse Activities</t>
  </si>
  <si>
    <t>subpercentage</t>
  </si>
  <si>
    <t>% metaverse participants</t>
  </si>
  <si>
    <t>level</t>
  </si>
  <si>
    <t>Not Applicable</t>
  </si>
  <si>
    <t>Metaverse Sub-Activities</t>
  </si>
  <si>
    <t>gamers</t>
  </si>
  <si>
    <t>% gamers</t>
  </si>
  <si>
    <t>% metaverse gamers</t>
  </si>
  <si>
    <t>survey</t>
  </si>
  <si>
    <t>non-gamers</t>
  </si>
  <si>
    <t>metaverse</t>
  </si>
  <si>
    <t>non-metaverse</t>
  </si>
  <si>
    <t>survey1</t>
  </si>
  <si>
    <t>gamer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</si>
</sst>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12"/>
  <sheetViews>
    <sheetView workbookViewId="0">
      <selection activeCell="C7" sqref="C7"/>
    </sheetView>
  </sheetViews>
  <sheetFormatPr defaultRowHeight="14.4" x14ac:dyDescent="0.3"/>
  <cols>
    <col min="2" max="2" width="16.6640625" customWidth="1"/>
    <col min="3" max="3" width="46.109375" customWidth="1"/>
    <col min="4" max="5" width="8.88671875" style="3"/>
  </cols>
  <sheetData>
    <row r="1" spans="2:5" x14ac:dyDescent="0.3">
      <c r="B1" t="s">
        <v>17</v>
      </c>
      <c r="C1" s="1" t="s">
        <v>19</v>
      </c>
      <c r="D1" s="3" t="s">
        <v>15</v>
      </c>
      <c r="E1" s="3" t="s">
        <v>16</v>
      </c>
    </row>
    <row r="2" spans="2:5" x14ac:dyDescent="0.3">
      <c r="B2" s="1" t="s">
        <v>13</v>
      </c>
      <c r="C2" s="1" t="s">
        <v>0</v>
      </c>
      <c r="D2" s="3">
        <v>0.66</v>
      </c>
      <c r="E2" s="3">
        <f>D2*Sheet2!$D$2</f>
        <v>0.42900000000000005</v>
      </c>
    </row>
    <row r="3" spans="2:5" x14ac:dyDescent="0.3">
      <c r="B3" s="1" t="s">
        <v>13</v>
      </c>
      <c r="C3" s="1" t="s">
        <v>1</v>
      </c>
      <c r="D3" s="3">
        <v>0.5</v>
      </c>
      <c r="E3" s="3">
        <f>D3*Sheet2!$D$2</f>
        <v>0.32500000000000001</v>
      </c>
    </row>
    <row r="4" spans="2:5" x14ac:dyDescent="0.3">
      <c r="B4" s="1" t="s">
        <v>13</v>
      </c>
      <c r="C4" s="1" t="s">
        <v>2</v>
      </c>
      <c r="D4" s="3">
        <v>0.31</v>
      </c>
      <c r="E4" s="3">
        <f>D4*Sheet2!$D$2</f>
        <v>0.20150000000000001</v>
      </c>
    </row>
    <row r="5" spans="2:5" x14ac:dyDescent="0.3">
      <c r="B5" s="1" t="s">
        <v>12</v>
      </c>
      <c r="C5" s="1" t="s">
        <v>10</v>
      </c>
      <c r="D5" s="3">
        <v>0.64</v>
      </c>
      <c r="E5" s="3">
        <f>D5*Sheet2!$D$4</f>
        <v>0.44159999999999999</v>
      </c>
    </row>
    <row r="6" spans="2:5" x14ac:dyDescent="0.3">
      <c r="B6" s="1" t="s">
        <v>12</v>
      </c>
      <c r="C6" s="1" t="s">
        <v>3</v>
      </c>
      <c r="D6" s="3">
        <v>0.5</v>
      </c>
      <c r="E6" s="3">
        <f>D6*Sheet2!$D$4</f>
        <v>0.34499999999999997</v>
      </c>
    </row>
    <row r="7" spans="2:5" x14ac:dyDescent="0.3">
      <c r="B7" s="1" t="s">
        <v>12</v>
      </c>
      <c r="C7" s="1" t="s">
        <v>4</v>
      </c>
      <c r="D7" s="3">
        <v>0.3</v>
      </c>
      <c r="E7" s="3">
        <f>D7*Sheet2!$D$4</f>
        <v>0.20699999999999999</v>
      </c>
    </row>
    <row r="8" spans="2:5" ht="28.8" x14ac:dyDescent="0.3">
      <c r="B8" s="1" t="s">
        <v>11</v>
      </c>
      <c r="C8" s="1" t="s">
        <v>5</v>
      </c>
      <c r="D8" s="3">
        <v>0.44</v>
      </c>
      <c r="E8" s="3">
        <f>D8*Sheet2!$D$6</f>
        <v>0.31679999999999997</v>
      </c>
    </row>
    <row r="9" spans="2:5" x14ac:dyDescent="0.3">
      <c r="B9" s="1" t="s">
        <v>11</v>
      </c>
      <c r="C9" s="1" t="s">
        <v>6</v>
      </c>
      <c r="D9" s="3">
        <v>0.38</v>
      </c>
      <c r="E9" s="3">
        <f>D9*Sheet2!$D$6</f>
        <v>0.27360000000000001</v>
      </c>
    </row>
    <row r="10" spans="2:5" x14ac:dyDescent="0.3">
      <c r="B10" s="1" t="s">
        <v>11</v>
      </c>
      <c r="C10" s="1" t="s">
        <v>7</v>
      </c>
      <c r="D10" s="3">
        <v>0.34</v>
      </c>
      <c r="E10" s="3">
        <f>D10*Sheet2!$D$6</f>
        <v>0.24480000000000002</v>
      </c>
    </row>
    <row r="11" spans="2:5" x14ac:dyDescent="0.3">
      <c r="B11" s="1" t="s">
        <v>11</v>
      </c>
      <c r="C11" s="1" t="s">
        <v>8</v>
      </c>
      <c r="D11" s="3">
        <v>0.33</v>
      </c>
      <c r="E11" s="3">
        <f>D11*Sheet2!$D$6</f>
        <v>0.23760000000000001</v>
      </c>
    </row>
    <row r="12" spans="2:5" x14ac:dyDescent="0.3">
      <c r="B12" s="1" t="s">
        <v>11</v>
      </c>
      <c r="C12" s="1" t="s">
        <v>9</v>
      </c>
      <c r="D12" s="3">
        <v>0.28000000000000003</v>
      </c>
      <c r="E12" s="3">
        <f>D12*Sheet2!$D$6</f>
        <v>0.2016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E2051-74AD-4670-83A6-8E8B03B86B0E}">
  <dimension ref="A1:G7"/>
  <sheetViews>
    <sheetView workbookViewId="0">
      <selection activeCell="B20" sqref="B20"/>
    </sheetView>
  </sheetViews>
  <sheetFormatPr defaultRowHeight="14.4" x14ac:dyDescent="0.3"/>
  <cols>
    <col min="2" max="2" width="18.33203125" customWidth="1"/>
    <col min="3" max="3" width="19.44140625" customWidth="1"/>
    <col min="4" max="4" width="9.88671875" bestFit="1" customWidth="1"/>
    <col min="5" max="5" width="7" bestFit="1" customWidth="1"/>
  </cols>
  <sheetData>
    <row r="1" spans="1:7" x14ac:dyDescent="0.3">
      <c r="A1" t="s">
        <v>23</v>
      </c>
      <c r="B1" t="s">
        <v>17</v>
      </c>
      <c r="C1" t="s">
        <v>14</v>
      </c>
      <c r="D1" s="3" t="s">
        <v>16</v>
      </c>
    </row>
    <row r="2" spans="1:7" x14ac:dyDescent="0.3">
      <c r="A2" t="s">
        <v>25</v>
      </c>
      <c r="B2" s="1" t="s">
        <v>13</v>
      </c>
      <c r="C2" s="1" t="s">
        <v>13</v>
      </c>
      <c r="D2" s="3">
        <v>0.65</v>
      </c>
    </row>
    <row r="3" spans="1:7" x14ac:dyDescent="0.3">
      <c r="A3" t="s">
        <v>25</v>
      </c>
      <c r="B3" s="1" t="s">
        <v>13</v>
      </c>
      <c r="C3" s="1" t="s">
        <v>18</v>
      </c>
      <c r="D3" s="2">
        <f>1-D2</f>
        <v>0.35</v>
      </c>
      <c r="E3" s="2"/>
    </row>
    <row r="4" spans="1:7" x14ac:dyDescent="0.3">
      <c r="A4" t="s">
        <v>25</v>
      </c>
      <c r="B4" s="1" t="s">
        <v>12</v>
      </c>
      <c r="C4" s="1" t="s">
        <v>12</v>
      </c>
      <c r="D4" s="3">
        <v>0.69</v>
      </c>
      <c r="F4" s="2"/>
      <c r="G4" s="2"/>
    </row>
    <row r="5" spans="1:7" x14ac:dyDescent="0.3">
      <c r="A5" t="s">
        <v>25</v>
      </c>
      <c r="B5" s="1" t="s">
        <v>12</v>
      </c>
      <c r="C5" s="1" t="s">
        <v>18</v>
      </c>
      <c r="D5" s="2">
        <f>1-D4</f>
        <v>0.31000000000000005</v>
      </c>
      <c r="E5" s="2"/>
      <c r="F5" s="2"/>
      <c r="G5" s="2"/>
    </row>
    <row r="6" spans="1:7" x14ac:dyDescent="0.3">
      <c r="A6" t="s">
        <v>25</v>
      </c>
      <c r="B6" s="1" t="s">
        <v>11</v>
      </c>
      <c r="C6" s="1" t="s">
        <v>11</v>
      </c>
      <c r="D6" s="3">
        <v>0.72</v>
      </c>
    </row>
    <row r="7" spans="1:7" x14ac:dyDescent="0.3">
      <c r="A7" t="s">
        <v>25</v>
      </c>
      <c r="B7" s="1" t="s">
        <v>11</v>
      </c>
      <c r="C7" s="1" t="s">
        <v>18</v>
      </c>
      <c r="D7" s="2">
        <f>1-D6</f>
        <v>0.28000000000000003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056E5-0462-47FD-B57F-31992164DF37}">
  <dimension ref="A1:B3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27</v>
      </c>
      <c r="B1" t="s">
        <v>21</v>
      </c>
    </row>
    <row r="2" spans="1:2" x14ac:dyDescent="0.3">
      <c r="A2" t="s">
        <v>20</v>
      </c>
      <c r="B2" s="2">
        <v>0.59</v>
      </c>
    </row>
    <row r="3" spans="1:2" x14ac:dyDescent="0.3">
      <c r="A3" t="s">
        <v>24</v>
      </c>
      <c r="B3" s="2">
        <f>1-B2</f>
        <v>0.41000000000000003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61371-6497-4CDD-BFB8-F0E24428A86A}">
  <dimension ref="A1:C3"/>
  <sheetViews>
    <sheetView tabSelected="1" workbookViewId="0">
      <selection activeCell="F19" sqref="F19"/>
    </sheetView>
  </sheetViews>
  <sheetFormatPr defaultRowHeight="14.4" x14ac:dyDescent="0.3"/>
  <sheetData>
    <row r="1" spans="1:3" x14ac:dyDescent="0.3">
      <c r="A1" t="s">
        <v>27</v>
      </c>
      <c r="B1" t="s">
        <v>23</v>
      </c>
      <c r="C1" t="s">
        <v>22</v>
      </c>
    </row>
    <row r="2" spans="1:3" x14ac:dyDescent="0.3">
      <c r="A2" t="s">
        <v>28</v>
      </c>
      <c r="B2" t="s">
        <v>25</v>
      </c>
      <c r="C2" s="2">
        <v>0.6</v>
      </c>
    </row>
    <row r="3" spans="1:3" x14ac:dyDescent="0.3">
      <c r="A3" t="s">
        <v>28</v>
      </c>
      <c r="B3" t="s">
        <v>26</v>
      </c>
      <c r="C3" s="2">
        <f>1-C2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Ruoxi Zhang</dc:creator>
  <cp:lastModifiedBy>Ruoxi Zhang</cp:lastModifiedBy>
  <dcterms:created xsi:type="dcterms:W3CDTF">2015-06-05T18:17:20Z</dcterms:created>
  <dcterms:modified xsi:type="dcterms:W3CDTF">2022-02-03T12:42:48Z</dcterms:modified>
</cp:coreProperties>
</file>