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20415" windowHeight="93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2" i="1"/>
  <c r="D1" i="2"/>
  <c r="G30" i="1"/>
</calcChain>
</file>

<file path=xl/sharedStrings.xml><?xml version="1.0" encoding="utf-8"?>
<sst xmlns="http://schemas.openxmlformats.org/spreadsheetml/2006/main" count="200" uniqueCount="61">
  <si>
    <t>产品</t>
  </si>
  <si>
    <t>保障内容</t>
  </si>
  <si>
    <t>保障期限</t>
  </si>
  <si>
    <t>缴费期限</t>
  </si>
  <si>
    <t>保障额度</t>
  </si>
  <si>
    <t>保费</t>
  </si>
  <si>
    <t>备注</t>
  </si>
  <si>
    <t>平安福终身寿险</t>
  </si>
  <si>
    <t>定期身故或残疾</t>
  </si>
  <si>
    <t>终身</t>
  </si>
  <si>
    <r>
      <t>30</t>
    </r>
    <r>
      <rPr>
        <sz val="11"/>
        <color theme="1"/>
        <rFont val="宋体"/>
        <family val="3"/>
        <charset val="134"/>
      </rPr>
      <t>年</t>
    </r>
  </si>
  <si>
    <r>
      <t>30</t>
    </r>
    <r>
      <rPr>
        <sz val="11"/>
        <color theme="1"/>
        <rFont val="宋体"/>
        <family val="3"/>
        <charset val="134"/>
      </rPr>
      <t>万</t>
    </r>
  </si>
  <si>
    <t>重大疾病</t>
  </si>
  <si>
    <r>
      <t>28</t>
    </r>
    <r>
      <rPr>
        <sz val="11"/>
        <color theme="1"/>
        <rFont val="宋体"/>
        <family val="3"/>
        <charset val="134"/>
      </rPr>
      <t>万</t>
    </r>
  </si>
  <si>
    <t>含轻度重疾</t>
  </si>
  <si>
    <t>意外伤害</t>
  </si>
  <si>
    <t>至70岁</t>
  </si>
  <si>
    <r>
      <t>20</t>
    </r>
    <r>
      <rPr>
        <sz val="11"/>
        <color theme="1"/>
        <rFont val="宋体"/>
        <family val="3"/>
        <charset val="134"/>
      </rPr>
      <t>万</t>
    </r>
  </si>
  <si>
    <t>豁免重大疾病</t>
  </si>
  <si>
    <t>30年</t>
  </si>
  <si>
    <r>
      <t>29</t>
    </r>
    <r>
      <rPr>
        <sz val="11"/>
        <color theme="1"/>
        <rFont val="宋体"/>
        <family val="3"/>
        <charset val="134"/>
      </rPr>
      <t>年</t>
    </r>
  </si>
  <si>
    <t>住院医疗保险</t>
  </si>
  <si>
    <t>住院医疗</t>
  </si>
  <si>
    <t>当年</t>
  </si>
  <si>
    <r>
      <t>1</t>
    </r>
    <r>
      <rPr>
        <sz val="11"/>
        <color theme="1"/>
        <rFont val="宋体"/>
        <family val="3"/>
        <charset val="134"/>
      </rPr>
      <t>年</t>
    </r>
  </si>
  <si>
    <r>
      <t>4</t>
    </r>
    <r>
      <rPr>
        <sz val="11"/>
        <color theme="1"/>
        <rFont val="宋体"/>
        <family val="3"/>
        <charset val="134"/>
      </rPr>
      <t>份</t>
    </r>
  </si>
  <si>
    <t>意外伤害医疗保险</t>
  </si>
  <si>
    <r>
      <t>3</t>
    </r>
    <r>
      <rPr>
        <sz val="11"/>
        <color theme="1"/>
        <rFont val="宋体"/>
        <family val="3"/>
        <charset val="134"/>
      </rPr>
      <t>万</t>
    </r>
  </si>
  <si>
    <t>合计</t>
  </si>
  <si>
    <t>精心优选定期寿险</t>
  </si>
  <si>
    <r>
      <t>50</t>
    </r>
    <r>
      <rPr>
        <sz val="11"/>
        <color theme="1"/>
        <rFont val="宋体"/>
        <family val="3"/>
        <charset val="134"/>
      </rPr>
      <t>万</t>
    </r>
  </si>
  <si>
    <t>精心优选定期重疾</t>
  </si>
  <si>
    <t>华夏常青树2016</t>
  </si>
  <si>
    <r>
      <t>20</t>
    </r>
    <r>
      <rPr>
        <sz val="11"/>
        <color theme="1"/>
        <rFont val="宋体"/>
        <family val="3"/>
        <charset val="134"/>
      </rPr>
      <t>年</t>
    </r>
  </si>
  <si>
    <t>苏黎世意外自选</t>
  </si>
  <si>
    <t>意外险</t>
  </si>
  <si>
    <r>
      <t>100</t>
    </r>
    <r>
      <rPr>
        <sz val="11"/>
        <color theme="1"/>
        <rFont val="宋体"/>
        <family val="3"/>
        <charset val="134"/>
      </rPr>
      <t>万</t>
    </r>
  </si>
  <si>
    <t>意外医疗</t>
  </si>
  <si>
    <r>
      <t>5</t>
    </r>
    <r>
      <rPr>
        <sz val="11"/>
        <color theme="1"/>
        <rFont val="宋体"/>
        <family val="3"/>
        <charset val="134"/>
      </rPr>
      <t>万</t>
    </r>
  </si>
  <si>
    <t>意外津贴险</t>
  </si>
  <si>
    <t>扩展社保用药</t>
  </si>
  <si>
    <r>
      <t>20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</si>
  <si>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18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</si>
  <si>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30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</si>
  <si>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2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</si>
  <si>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3</t>
    </r>
    <r>
      <rPr>
        <sz val="11"/>
        <color theme="1"/>
        <rFont val="宋体"/>
        <family val="3"/>
        <charset val="134"/>
      </rPr>
      <t>份</t>
    </r>
    <phoneticPr fontId="4" type="noConversion"/>
  </si>
  <si>
    <t>附加住院日额</t>
    <phoneticPr fontId="4" type="noConversion"/>
  </si>
  <si>
    <t>住院日额</t>
    <phoneticPr fontId="4" type="noConversion"/>
  </si>
  <si>
    <r>
      <t>10</t>
    </r>
    <r>
      <rPr>
        <sz val="11"/>
        <color theme="1"/>
        <rFont val="宋体"/>
        <family val="3"/>
        <charset val="134"/>
      </rPr>
      <t>份</t>
    </r>
    <phoneticPr fontId="4" type="noConversion"/>
  </si>
  <si>
    <t>附加定期寿险</t>
    <phoneticPr fontId="4" type="noConversion"/>
  </si>
  <si>
    <t>定期寿险</t>
    <phoneticPr fontId="4" type="noConversion"/>
  </si>
  <si>
    <r>
      <t>20</t>
    </r>
    <r>
      <rPr>
        <sz val="11"/>
        <color theme="1"/>
        <rFont val="宋体"/>
        <family val="3"/>
        <charset val="134"/>
      </rPr>
      <t>年</t>
    </r>
    <phoneticPr fontId="4" type="noConversion"/>
  </si>
  <si>
    <t>77+33</t>
    <phoneticPr fontId="4" type="noConversion"/>
  </si>
  <si>
    <t>45+6</t>
    <phoneticPr fontId="4" type="noConversion"/>
  </si>
  <si>
    <t>身故、全残</t>
    <phoneticPr fontId="4" type="noConversion"/>
  </si>
  <si>
    <r>
      <t>30</t>
    </r>
    <r>
      <rPr>
        <sz val="11"/>
        <color theme="1"/>
        <rFont val="宋体"/>
        <family val="3"/>
        <charset val="134"/>
      </rPr>
      <t>重疾</t>
    </r>
    <phoneticPr fontId="4" type="noConversion"/>
  </si>
  <si>
    <t>保险公司</t>
    <phoneticPr fontId="4" type="noConversion"/>
  </si>
  <si>
    <t>平安</t>
    <phoneticPr fontId="4" type="noConversion"/>
  </si>
  <si>
    <t>中国人保</t>
    <phoneticPr fontId="4" type="noConversion"/>
  </si>
  <si>
    <t>华夏</t>
    <phoneticPr fontId="4" type="noConversion"/>
  </si>
  <si>
    <t>苏黎世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</si>
</sst>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6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right" vertical="center"/>
    </xf>
    <xf numFmtId="0" fontId="1" fillId="4" borderId="6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8" xfId="0" applyFont="1" applyFill="1" applyBorder="1" applyAlignment="1">
      <alignment horizontal="right" vertical="center"/>
    </xf>
    <xf numFmtId="0" fontId="0" fillId="0" borderId="9" xfId="0" applyBorder="1">
      <alignment vertical="center"/>
    </xf>
    <xf numFmtId="0" fontId="2" fillId="3" borderId="5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8" xfId="0" applyFont="1" applyFill="1" applyBorder="1" applyAlignment="1">
      <alignment horizontal="right" vertical="center"/>
    </xf>
    <xf numFmtId="0" fontId="1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right" vertical="center"/>
    </xf>
    <xf numFmtId="0" fontId="5" fillId="2" borderId="1" xfId="0" applyFont="1" applyFill="1" applyBorder="1">
      <alignment vertical="center"/>
    </xf>
  </cellXfs>
  <cellStyles count="1">
    <cellStyle name="常规" xfId="0" builtinId="0"/>
  </cellStyles>
  <dxfs count="32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DBE5F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B8CCE4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DBE5F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B8CCE4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B1:H8" totalsRowShown="0" headerRowDxfId="21" headerRowBorderDxfId="30" tableBorderDxfId="31" totalsRowBorderDxfId="29">
  <autoFilter ref="B1:H8"/>
  <tableColumns count="7">
    <tableColumn id="1" name="产品" dataDxfId="28"/>
    <tableColumn id="2" name="保障内容" dataDxfId="27"/>
    <tableColumn id="3" name="保障期限" dataDxfId="26"/>
    <tableColumn id="4" name="缴费期限" dataDxfId="25"/>
    <tableColumn id="5" name="保障额度" dataDxfId="24"/>
    <tableColumn id="6" name="保费" dataDxfId="23"/>
    <tableColumn id="7" name="备注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10:H19" totalsRowShown="0" headerRowDxfId="16" headerRowBorderDxfId="19" tableBorderDxfId="20" totalsRowBorderDxfId="18">
  <autoFilter ref="B10:H19"/>
  <tableColumns count="7">
    <tableColumn id="1" name="产品"/>
    <tableColumn id="2" name="保障内容"/>
    <tableColumn id="3" name="保障期限"/>
    <tableColumn id="4" name="缴费期限" dataDxfId="17"/>
    <tableColumn id="5" name="保障额度"/>
    <tableColumn id="6" name="保费"/>
    <tableColumn id="7" name="备注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B21:H30" totalsRowShown="0" headerRowDxfId="8" headerRowBorderDxfId="6" tableBorderDxfId="7" totalsRowBorderDxfId="5">
  <autoFilter ref="B21:H30"/>
  <tableColumns count="7">
    <tableColumn id="1" name="产品" dataDxfId="15"/>
    <tableColumn id="2" name="保障内容" dataDxfId="14"/>
    <tableColumn id="3" name="保障期限" dataDxfId="13"/>
    <tableColumn id="4" name="缴费期限" dataDxfId="12"/>
    <tableColumn id="5" name="保障额度" dataDxfId="11"/>
    <tableColumn id="6" name="保费" dataDxfId="10"/>
    <tableColumn id="7" name="备注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2_5" displayName="表2_5" ref="B32:H42" totalsRowShown="0" headerRowDxfId="3" headerRowBorderDxfId="1" tableBorderDxfId="2" totalsRowBorderDxfId="0">
  <autoFilter ref="B32:H42"/>
  <tableColumns count="7">
    <tableColumn id="1" name="产品"/>
    <tableColumn id="2" name="保障内容"/>
    <tableColumn id="3" name="保障期限"/>
    <tableColumn id="4" name="缴费期限" dataDxfId="4"/>
    <tableColumn id="5" name="保障额度"/>
    <tableColumn id="6" name="保费"/>
    <tableColumn id="7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A33" sqref="A33"/>
    </sheetView>
  </sheetViews>
  <sheetFormatPr defaultRowHeight="13.5"/>
  <cols>
    <col min="2" max="2" width="17.25" bestFit="1" customWidth="1"/>
    <col min="3" max="3" width="15.125" bestFit="1" customWidth="1"/>
    <col min="4" max="6" width="10.25" customWidth="1"/>
    <col min="8" max="8" width="11" bestFit="1" customWidth="1"/>
  </cols>
  <sheetData>
    <row r="1" spans="1:8" ht="15">
      <c r="A1" s="30" t="s">
        <v>56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14.25">
      <c r="A2" s="28" t="s">
        <v>57</v>
      </c>
      <c r="B2" s="4" t="s">
        <v>7</v>
      </c>
      <c r="C2" s="5" t="s">
        <v>8</v>
      </c>
      <c r="D2" s="25" t="s">
        <v>9</v>
      </c>
      <c r="E2" s="6" t="s">
        <v>10</v>
      </c>
      <c r="F2" s="6" t="s">
        <v>11</v>
      </c>
      <c r="G2" s="7">
        <v>4440</v>
      </c>
      <c r="H2" s="8"/>
    </row>
    <row r="3" spans="1:8" ht="14.25">
      <c r="A3" s="28" t="s">
        <v>57</v>
      </c>
      <c r="B3" s="9" t="s">
        <v>12</v>
      </c>
      <c r="C3" s="10" t="s">
        <v>53</v>
      </c>
      <c r="D3" s="25" t="s">
        <v>9</v>
      </c>
      <c r="E3" s="11" t="s">
        <v>10</v>
      </c>
      <c r="F3" s="11" t="s">
        <v>13</v>
      </c>
      <c r="G3" s="12">
        <v>2380</v>
      </c>
      <c r="H3" s="13" t="s">
        <v>14</v>
      </c>
    </row>
    <row r="4" spans="1:8" ht="14.25">
      <c r="A4" s="28" t="s">
        <v>57</v>
      </c>
      <c r="B4" s="4" t="s">
        <v>15</v>
      </c>
      <c r="C4" s="5" t="s">
        <v>15</v>
      </c>
      <c r="D4" s="5" t="s">
        <v>16</v>
      </c>
      <c r="E4" s="6" t="s">
        <v>10</v>
      </c>
      <c r="F4" s="6" t="s">
        <v>17</v>
      </c>
      <c r="G4" s="7">
        <v>780</v>
      </c>
      <c r="H4" s="8"/>
    </row>
    <row r="5" spans="1:8" ht="14.25">
      <c r="A5" s="28" t="s">
        <v>57</v>
      </c>
      <c r="B5" s="9" t="s">
        <v>18</v>
      </c>
      <c r="C5" s="10"/>
      <c r="D5" s="10" t="s">
        <v>19</v>
      </c>
      <c r="E5" s="11" t="s">
        <v>20</v>
      </c>
      <c r="F5" s="11"/>
      <c r="G5" s="12">
        <v>78.739999999999995</v>
      </c>
      <c r="H5" s="14"/>
    </row>
    <row r="6" spans="1:8" ht="14.25">
      <c r="A6" s="28" t="s">
        <v>57</v>
      </c>
      <c r="B6" s="4" t="s">
        <v>21</v>
      </c>
      <c r="C6" s="5" t="s">
        <v>22</v>
      </c>
      <c r="D6" s="5" t="s">
        <v>23</v>
      </c>
      <c r="E6" s="6" t="s">
        <v>24</v>
      </c>
      <c r="F6" s="6" t="s">
        <v>25</v>
      </c>
      <c r="G6" s="7">
        <v>650</v>
      </c>
      <c r="H6" s="8"/>
    </row>
    <row r="7" spans="1:8" ht="14.25">
      <c r="A7" s="28" t="s">
        <v>57</v>
      </c>
      <c r="B7" s="9" t="s">
        <v>26</v>
      </c>
      <c r="C7" s="10"/>
      <c r="D7" s="10" t="s">
        <v>23</v>
      </c>
      <c r="E7" s="11" t="s">
        <v>24</v>
      </c>
      <c r="F7" s="11" t="s">
        <v>27</v>
      </c>
      <c r="G7" s="12">
        <v>198</v>
      </c>
      <c r="H7" s="14"/>
    </row>
    <row r="8" spans="1:8" ht="14.25">
      <c r="A8" s="5"/>
      <c r="B8" s="15" t="s">
        <v>28</v>
      </c>
      <c r="C8" s="16"/>
      <c r="D8" s="16"/>
      <c r="E8" s="16"/>
      <c r="F8" s="16"/>
      <c r="G8" s="17">
        <v>8526.74</v>
      </c>
      <c r="H8" s="18"/>
    </row>
    <row r="10" spans="1:8" ht="15">
      <c r="A10" s="30" t="s">
        <v>56</v>
      </c>
      <c r="B10" s="1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3" t="s">
        <v>6</v>
      </c>
    </row>
    <row r="11" spans="1:8" ht="14.25">
      <c r="A11" s="28" t="s">
        <v>58</v>
      </c>
      <c r="B11" s="4" t="s">
        <v>29</v>
      </c>
      <c r="C11" s="5" t="s">
        <v>8</v>
      </c>
      <c r="D11" s="6" t="s">
        <v>10</v>
      </c>
      <c r="E11" s="6" t="s">
        <v>10</v>
      </c>
      <c r="F11" s="26" t="s">
        <v>30</v>
      </c>
      <c r="G11" s="7">
        <v>3265</v>
      </c>
      <c r="H11" s="8"/>
    </row>
    <row r="12" spans="1:8" ht="14.25">
      <c r="A12" s="28" t="s">
        <v>58</v>
      </c>
      <c r="B12" s="9" t="s">
        <v>31</v>
      </c>
      <c r="C12" s="10" t="s">
        <v>55</v>
      </c>
      <c r="D12" s="11" t="s">
        <v>10</v>
      </c>
      <c r="E12" s="11" t="s">
        <v>10</v>
      </c>
      <c r="F12" s="26" t="s">
        <v>30</v>
      </c>
      <c r="G12" s="11"/>
      <c r="H12" s="14"/>
    </row>
    <row r="13" spans="1:8" ht="14.25">
      <c r="A13" s="28" t="s">
        <v>59</v>
      </c>
      <c r="B13" s="4" t="s">
        <v>32</v>
      </c>
      <c r="C13" s="5" t="s">
        <v>52</v>
      </c>
      <c r="D13" s="25" t="s">
        <v>9</v>
      </c>
      <c r="E13" s="6" t="s">
        <v>33</v>
      </c>
      <c r="F13" s="6" t="s">
        <v>17</v>
      </c>
      <c r="G13" s="7">
        <v>4808</v>
      </c>
      <c r="H13" s="21" t="s">
        <v>14</v>
      </c>
    </row>
    <row r="14" spans="1:8" ht="14.25">
      <c r="A14" s="28" t="s">
        <v>59</v>
      </c>
      <c r="B14" s="4"/>
      <c r="C14" s="28" t="s">
        <v>54</v>
      </c>
      <c r="D14" s="25" t="s">
        <v>9</v>
      </c>
      <c r="E14" s="11"/>
      <c r="F14" s="6" t="s">
        <v>17</v>
      </c>
      <c r="G14" s="7"/>
      <c r="H14" s="21"/>
    </row>
    <row r="15" spans="1:8" ht="14.25">
      <c r="A15" s="28" t="s">
        <v>60</v>
      </c>
      <c r="B15" s="9" t="s">
        <v>34</v>
      </c>
      <c r="C15" s="10" t="s">
        <v>35</v>
      </c>
      <c r="D15" s="10" t="s">
        <v>23</v>
      </c>
      <c r="E15" s="11" t="s">
        <v>24</v>
      </c>
      <c r="F15" s="11" t="s">
        <v>36</v>
      </c>
      <c r="G15" s="12">
        <v>892</v>
      </c>
      <c r="H15" s="14"/>
    </row>
    <row r="16" spans="1:8" ht="14.25">
      <c r="A16" s="28" t="s">
        <v>60</v>
      </c>
      <c r="B16" s="19"/>
      <c r="C16" s="5" t="s">
        <v>37</v>
      </c>
      <c r="D16" s="5" t="s">
        <v>23</v>
      </c>
      <c r="E16" s="6"/>
      <c r="F16" s="6" t="s">
        <v>38</v>
      </c>
      <c r="G16" s="6"/>
      <c r="H16" s="8"/>
    </row>
    <row r="17" spans="1:8" ht="14.25">
      <c r="A17" s="28" t="s">
        <v>60</v>
      </c>
      <c r="B17" s="20"/>
      <c r="C17" s="10" t="s">
        <v>39</v>
      </c>
      <c r="D17" s="10" t="s">
        <v>23</v>
      </c>
      <c r="E17" s="11"/>
      <c r="F17" s="12">
        <v>100</v>
      </c>
      <c r="G17" s="11"/>
      <c r="H17" s="14"/>
    </row>
    <row r="18" spans="1:8" ht="14.25">
      <c r="A18" s="28" t="s">
        <v>60</v>
      </c>
      <c r="B18" s="19"/>
      <c r="C18" s="5" t="s">
        <v>40</v>
      </c>
      <c r="D18" s="5" t="s">
        <v>23</v>
      </c>
      <c r="E18" s="6"/>
      <c r="F18" s="7">
        <v>5000</v>
      </c>
      <c r="G18" s="6"/>
      <c r="H18" s="8"/>
    </row>
    <row r="19" spans="1:8" ht="14.25">
      <c r="A19" s="5"/>
      <c r="B19" s="22" t="s">
        <v>28</v>
      </c>
      <c r="C19" s="23"/>
      <c r="D19" s="23"/>
      <c r="E19" s="23"/>
      <c r="F19" s="23"/>
      <c r="G19" s="24">
        <v>8965</v>
      </c>
      <c r="H19" s="18"/>
    </row>
    <row r="21" spans="1:8" ht="15">
      <c r="A21" s="30" t="s">
        <v>56</v>
      </c>
      <c r="B21" s="1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3" t="s">
        <v>6</v>
      </c>
    </row>
    <row r="22" spans="1:8" ht="14.25">
      <c r="A22" s="28" t="s">
        <v>57</v>
      </c>
      <c r="B22" s="4" t="s">
        <v>7</v>
      </c>
      <c r="C22" s="5" t="s">
        <v>8</v>
      </c>
      <c r="D22" s="25" t="s">
        <v>9</v>
      </c>
      <c r="E22" s="6" t="s">
        <v>10</v>
      </c>
      <c r="F22" s="6" t="s">
        <v>41</v>
      </c>
      <c r="G22" s="7">
        <v>2960</v>
      </c>
      <c r="H22" s="8"/>
    </row>
    <row r="23" spans="1:8" ht="14.25">
      <c r="A23" s="28" t="s">
        <v>57</v>
      </c>
      <c r="B23" s="9" t="s">
        <v>12</v>
      </c>
      <c r="C23" s="10" t="s">
        <v>53</v>
      </c>
      <c r="D23" s="25" t="s">
        <v>9</v>
      </c>
      <c r="E23" s="11" t="s">
        <v>10</v>
      </c>
      <c r="F23" s="26" t="s">
        <v>42</v>
      </c>
      <c r="G23" s="12">
        <v>1530</v>
      </c>
      <c r="H23" s="13" t="s">
        <v>14</v>
      </c>
    </row>
    <row r="24" spans="1:8" ht="14.25">
      <c r="A24" s="28" t="s">
        <v>57</v>
      </c>
      <c r="B24" s="4" t="s">
        <v>15</v>
      </c>
      <c r="C24" s="5" t="s">
        <v>15</v>
      </c>
      <c r="D24" s="5" t="s">
        <v>16</v>
      </c>
      <c r="E24" s="6" t="s">
        <v>10</v>
      </c>
      <c r="F24" s="6" t="s">
        <v>43</v>
      </c>
      <c r="G24" s="29">
        <v>1170</v>
      </c>
      <c r="H24" s="8"/>
    </row>
    <row r="25" spans="1:8" ht="14.25">
      <c r="A25" s="28" t="s">
        <v>57</v>
      </c>
      <c r="B25" s="9" t="s">
        <v>18</v>
      </c>
      <c r="C25" s="10"/>
      <c r="D25" s="10" t="s">
        <v>19</v>
      </c>
      <c r="E25" s="11" t="s">
        <v>20</v>
      </c>
      <c r="F25" s="11"/>
      <c r="G25" s="12">
        <v>123.85</v>
      </c>
      <c r="H25" s="14"/>
    </row>
    <row r="26" spans="1:8" ht="14.25">
      <c r="A26" s="28" t="s">
        <v>57</v>
      </c>
      <c r="B26" s="9" t="s">
        <v>26</v>
      </c>
      <c r="C26" s="10"/>
      <c r="D26" s="10" t="s">
        <v>23</v>
      </c>
      <c r="E26" s="11" t="s">
        <v>24</v>
      </c>
      <c r="F26" s="11" t="s">
        <v>44</v>
      </c>
      <c r="G26" s="12">
        <v>138</v>
      </c>
      <c r="H26" s="14"/>
    </row>
    <row r="27" spans="1:8" ht="14.25">
      <c r="A27" s="28" t="s">
        <v>57</v>
      </c>
      <c r="B27" s="4" t="s">
        <v>21</v>
      </c>
      <c r="C27" s="5" t="s">
        <v>22</v>
      </c>
      <c r="D27" s="5" t="s">
        <v>23</v>
      </c>
      <c r="E27" s="6" t="s">
        <v>24</v>
      </c>
      <c r="F27" s="6" t="s">
        <v>45</v>
      </c>
      <c r="G27" s="7">
        <v>520</v>
      </c>
      <c r="H27" s="8"/>
    </row>
    <row r="28" spans="1:8" ht="14.25">
      <c r="A28" s="28" t="s">
        <v>57</v>
      </c>
      <c r="B28" s="27" t="s">
        <v>46</v>
      </c>
      <c r="C28" s="28" t="s">
        <v>47</v>
      </c>
      <c r="D28" s="5" t="s">
        <v>23</v>
      </c>
      <c r="E28" s="6" t="s">
        <v>24</v>
      </c>
      <c r="F28" s="6" t="s">
        <v>48</v>
      </c>
      <c r="G28" s="7">
        <v>260</v>
      </c>
      <c r="H28" s="8"/>
    </row>
    <row r="29" spans="1:8" ht="14.25">
      <c r="A29" s="28" t="s">
        <v>57</v>
      </c>
      <c r="B29" s="27" t="s">
        <v>49</v>
      </c>
      <c r="C29" s="28" t="s">
        <v>50</v>
      </c>
      <c r="D29" s="10" t="s">
        <v>51</v>
      </c>
      <c r="E29" s="10" t="s">
        <v>51</v>
      </c>
      <c r="F29" s="6" t="s">
        <v>41</v>
      </c>
      <c r="G29" s="7">
        <v>520</v>
      </c>
      <c r="H29" s="8"/>
    </row>
    <row r="30" spans="1:8" ht="14.25">
      <c r="A30" s="5"/>
      <c r="B30" s="15" t="s">
        <v>28</v>
      </c>
      <c r="C30" s="16"/>
      <c r="D30" s="16"/>
      <c r="E30" s="16"/>
      <c r="F30" s="16"/>
      <c r="G30" s="17">
        <f>SUM(G22:G29)</f>
        <v>7221.85</v>
      </c>
      <c r="H30" s="18"/>
    </row>
    <row r="32" spans="1:8" ht="15">
      <c r="A32" s="30" t="s">
        <v>56</v>
      </c>
      <c r="B32" s="1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3" t="s">
        <v>6</v>
      </c>
    </row>
    <row r="33" spans="1:8" ht="14.25">
      <c r="A33" s="28" t="s">
        <v>58</v>
      </c>
      <c r="B33" s="4" t="s">
        <v>29</v>
      </c>
      <c r="C33" s="5" t="s">
        <v>8</v>
      </c>
      <c r="D33" s="6" t="s">
        <v>10</v>
      </c>
      <c r="E33" s="6" t="s">
        <v>10</v>
      </c>
      <c r="F33" s="26" t="s">
        <v>30</v>
      </c>
      <c r="G33" s="7">
        <v>3265</v>
      </c>
      <c r="H33" s="8"/>
    </row>
    <row r="34" spans="1:8" ht="14.25">
      <c r="A34" s="28" t="s">
        <v>58</v>
      </c>
      <c r="B34" s="9" t="s">
        <v>31</v>
      </c>
      <c r="C34" s="10" t="s">
        <v>55</v>
      </c>
      <c r="D34" s="11" t="s">
        <v>10</v>
      </c>
      <c r="E34" s="11" t="s">
        <v>10</v>
      </c>
      <c r="F34" s="26" t="s">
        <v>30</v>
      </c>
      <c r="G34" s="11"/>
      <c r="H34" s="14"/>
    </row>
    <row r="35" spans="1:8" ht="14.25">
      <c r="A35" s="28" t="s">
        <v>57</v>
      </c>
      <c r="B35" s="4" t="s">
        <v>7</v>
      </c>
      <c r="C35" s="5" t="s">
        <v>8</v>
      </c>
      <c r="D35" s="25" t="s">
        <v>9</v>
      </c>
      <c r="E35" s="6" t="s">
        <v>10</v>
      </c>
      <c r="F35" s="6" t="s">
        <v>41</v>
      </c>
      <c r="G35" s="7">
        <v>2960</v>
      </c>
      <c r="H35" s="8"/>
    </row>
    <row r="36" spans="1:8" ht="14.25">
      <c r="A36" s="28" t="s">
        <v>57</v>
      </c>
      <c r="B36" s="9" t="s">
        <v>12</v>
      </c>
      <c r="C36" s="10" t="s">
        <v>53</v>
      </c>
      <c r="D36" s="25" t="s">
        <v>9</v>
      </c>
      <c r="E36" s="11" t="s">
        <v>10</v>
      </c>
      <c r="F36" s="26" t="s">
        <v>42</v>
      </c>
      <c r="G36" s="12">
        <v>1530</v>
      </c>
      <c r="H36" s="13" t="s">
        <v>14</v>
      </c>
    </row>
    <row r="37" spans="1:8" ht="14.25">
      <c r="A37" s="28" t="s">
        <v>57</v>
      </c>
      <c r="B37" s="9" t="s">
        <v>18</v>
      </c>
      <c r="C37" s="10"/>
      <c r="D37" s="10" t="s">
        <v>19</v>
      </c>
      <c r="E37" s="11" t="s">
        <v>20</v>
      </c>
      <c r="F37" s="11"/>
      <c r="G37" s="12">
        <v>123.85</v>
      </c>
      <c r="H37" s="14"/>
    </row>
    <row r="38" spans="1:8" ht="14.25">
      <c r="A38" s="28" t="s">
        <v>60</v>
      </c>
      <c r="B38" s="9" t="s">
        <v>34</v>
      </c>
      <c r="C38" s="10" t="s">
        <v>35</v>
      </c>
      <c r="D38" s="10" t="s">
        <v>23</v>
      </c>
      <c r="E38" s="11" t="s">
        <v>24</v>
      </c>
      <c r="F38" s="11" t="s">
        <v>36</v>
      </c>
      <c r="G38" s="12">
        <v>892</v>
      </c>
      <c r="H38" s="14"/>
    </row>
    <row r="39" spans="1:8" ht="14.25">
      <c r="A39" s="28" t="s">
        <v>60</v>
      </c>
      <c r="B39" s="19"/>
      <c r="C39" s="5" t="s">
        <v>37</v>
      </c>
      <c r="D39" s="5" t="s">
        <v>23</v>
      </c>
      <c r="E39" s="6"/>
      <c r="F39" s="6" t="s">
        <v>38</v>
      </c>
      <c r="G39" s="6"/>
      <c r="H39" s="8"/>
    </row>
    <row r="40" spans="1:8" ht="14.25">
      <c r="A40" s="28" t="s">
        <v>60</v>
      </c>
      <c r="B40" s="20"/>
      <c r="C40" s="10" t="s">
        <v>39</v>
      </c>
      <c r="D40" s="10" t="s">
        <v>23</v>
      </c>
      <c r="E40" s="11"/>
      <c r="F40" s="12">
        <v>100</v>
      </c>
      <c r="G40" s="11"/>
      <c r="H40" s="14"/>
    </row>
    <row r="41" spans="1:8" ht="14.25">
      <c r="A41" s="28" t="s">
        <v>60</v>
      </c>
      <c r="B41" s="19"/>
      <c r="C41" s="5" t="s">
        <v>40</v>
      </c>
      <c r="D41" s="5" t="s">
        <v>23</v>
      </c>
      <c r="E41" s="6"/>
      <c r="F41" s="7">
        <v>5000</v>
      </c>
      <c r="G41" s="6"/>
      <c r="H41" s="8"/>
    </row>
    <row r="42" spans="1:8" ht="14.25">
      <c r="A42" s="28"/>
      <c r="B42" s="22" t="s">
        <v>28</v>
      </c>
      <c r="C42" s="23"/>
      <c r="D42" s="23"/>
      <c r="E42" s="23"/>
      <c r="F42" s="23"/>
      <c r="G42" s="24">
        <f>SUM(G33:G41)</f>
        <v>8770.85</v>
      </c>
      <c r="H42" s="18"/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" sqref="E1"/>
    </sheetView>
  </sheetViews>
  <sheetFormatPr defaultRowHeight="13.5"/>
  <sheetData>
    <row r="1" spans="1:5">
      <c r="A1">
        <v>150</v>
      </c>
      <c r="B1">
        <v>30</v>
      </c>
      <c r="D1">
        <f>500*15</f>
        <v>7500</v>
      </c>
      <c r="E1">
        <v>500</v>
      </c>
    </row>
    <row r="2" spans="1:5">
      <c r="A2">
        <v>850</v>
      </c>
      <c r="B2">
        <v>45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DELLNBX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ZHANGSHU</dc:creator>
  <cp:lastModifiedBy>ZHANGSHU</cp:lastModifiedBy>
  <dcterms:created xsi:type="dcterms:W3CDTF">2016-04-19T01:29:19Z</dcterms:created>
  <dcterms:modified xsi:type="dcterms:W3CDTF">2016-04-19T08:34:27Z</dcterms:modified>
</cp:coreProperties>
</file>