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0" yWindow="60" windowWidth="15900" windowHeight="12405" tabRatio="570" activeTab="2"/>
  </bookViews>
  <sheets>
    <sheet name="記入" sheetId="6" r:id="rId1"/>
    <sheet name="受託技術個別契約書-jp" sheetId="12" r:id="rId2"/>
    <sheet name="受託技術個別契約書-cn" sheetId="13" r:id="rId3"/>
  </sheets>
  <definedNames>
    <definedName name="_xlnm._FilterDatabase" localSheetId="0" hidden="1">記入!$A$31:$F$62</definedName>
    <definedName name="_xlnm.Print_Area" localSheetId="0">記入!$A$1:$H$62</definedName>
    <definedName name="_xlnm.Print_Area" localSheetId="2">'受託技術個別契約書-cn'!$B$2:$L$175</definedName>
    <definedName name="_xlnm.Print_Area" localSheetId="1">'受託技術個別契約書-jp'!$B$2:$L$178</definedName>
  </definedNames>
  <calcPr calcId="145621"/>
</workbook>
</file>

<file path=xl/calcChain.xml><?xml version="1.0" encoding="utf-8"?>
<calcChain xmlns="http://schemas.openxmlformats.org/spreadsheetml/2006/main">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 r="A29" i="6" l="1"/>
</calcChain>
</file>

<file path=xl/comments1.xml><?xml version="1.0" encoding="utf-8"?>
<comments xmlns="http://schemas.openxmlformats.org/spreadsheetml/2006/main">
  <authors>
    <author>ADMIN</author>
  </authors>
  <commentList>
    <comment ref="A1" authorId="0">
      <text>
        <r>
          <rPr>
            <b/>
            <sz val="9"/>
            <color indexed="81"/>
            <rFont val="ＭＳ Ｐゴシック"/>
            <family val="2"/>
          </rPr>
          <t>jx:area(lastCell="H65")</t>
        </r>
      </text>
    </comment>
    <comment ref="A29" authorId="0">
      <text>
        <r>
          <rPr>
            <b/>
            <sz val="9"/>
            <color indexed="81"/>
            <rFont val="ＭＳ Ｐゴシック"/>
            <family val="2"/>
          </rPr>
          <t>jx:each(items="ba1", var="r", lastCell="F29")</t>
        </r>
      </text>
    </comment>
  </commentList>
</comments>
</file>

<file path=xl/comments2.xml><?xml version="1.0" encoding="utf-8"?>
<comments xmlns="http://schemas.openxmlformats.org/spreadsheetml/2006/main">
  <authors>
    <author>ADMIN</author>
  </authors>
  <commentList>
    <comment ref="A1" author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text>
        <r>
          <rPr>
            <b/>
            <sz val="9"/>
            <color indexed="81"/>
            <rFont val="ＭＳ Ｐゴシック"/>
            <family val="2"/>
          </rPr>
          <t>jx:area(lastCell="L163")</t>
        </r>
      </text>
    </comment>
  </commentList>
</comments>
</file>

<file path=xl/sharedStrings.xml><?xml version="1.0" encoding="utf-8"?>
<sst xmlns="http://schemas.openxmlformats.org/spreadsheetml/2006/main" count="203" uniqueCount="162">
  <si>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</si>
  <si>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</si>
  <si>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</si>
  <si>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</si>
  <si>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</si>
  <si>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</si>
  <si>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</si>
  <si>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</si>
  <si>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</si>
  <si>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</si>
  <si>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</si>
  <si>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</si>
  <si>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</si>
  <si>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</si>
  <si>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</si>
  <si>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</si>
  <si>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</si>
  <si>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</si>
  <si>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</si>
  <si>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</si>
  <si>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</si>
  <si>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</si>
  <si>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</si>
  <si>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</si>
  <si>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</si>
  <si>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</si>
  <si>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</si>
  <si>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</si>
  <si>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</si>
  <si>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</si>
  <si>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</si>
  <si>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</si>
  <si>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</si>
  <si>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</si>
  <si>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</si>
  <si>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</si>
  <si>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</si>
  <si>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</si>
  <si>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</si>
  <si>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委託個別契約書</t>
  </si>
  <si>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</si>
  <si>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</si>
  <si>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</si>
  <si>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</si>
  <si>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</si>
  <si>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付表1</t>
    <phoneticPr fontId="12"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</si>
  <si>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1"/>
  </si>
  <si>
    <t>合同号：</t>
    <phoneticPr fontId="12" type="noConversion"/>
  </si>
  <si>
    <t>甲方：</t>
    <phoneticPr fontId="12" type="noConversion"/>
  </si>
  <si>
    <t>乙方：</t>
    <phoneticPr fontId="12" type="noConversion"/>
  </si>
  <si>
    <t>委托个别合同书</t>
    <phoneticPr fontId="1"/>
  </si>
  <si>
    <t>松下电器软件开发（大连）有限公司</t>
    <phoneticPr fontId="12" type="noConversion"/>
  </si>
  <si>
    <t>松下电器软件开发（大连）有限公司</t>
    <phoneticPr fontId="1"/>
  </si>
  <si>
    <t>总经理</t>
    <phoneticPr fontId="12" type="noConversion"/>
  </si>
  <si>
    <t>署名日</t>
    <phoneticPr fontId="12" type="noConversion"/>
  </si>
  <si>
    <t>署名日</t>
    <phoneticPr fontId="12" type="noConversion"/>
  </si>
  <si>
    <t>附表1</t>
    <phoneticPr fontId="12"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</si>
  <si>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1"/>
  </si>
  <si>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1"/>
  </si>
  <si>
    <t>名前(和文)</t>
    <phoneticPr fontId="1"/>
  </si>
  <si>
    <t>名前(中文)</t>
    <phoneticPr fontId="1"/>
  </si>
  <si>
    <t>基本契約書締結日</t>
    <phoneticPr fontId="1"/>
  </si>
  <si>
    <t>付けの業務委託基本契約書（以下、「基本契約書」という）に</t>
    <phoneticPr fontId="1"/>
  </si>
  <si>
    <t>基づき、以下の通り委託個別契約書を締結する。</t>
    <phoneticPr fontId="1"/>
  </si>
  <si>
    <t>签订的业务委托基本合同书（以下称为“基本合同书”），</t>
    <phoneticPr fontId="1"/>
  </si>
  <si>
    <t>签订委托个别合同书如下。</t>
    <phoneticPr fontId="1"/>
  </si>
  <si>
    <t xml:space="preserve">    甲乙双方根据</t>
    <phoneticPr fontId="12" type="noConversion"/>
  </si>
  <si>
    <t>　　　甲と乙とは、</t>
    <phoneticPr fontId="12" type="noConversion"/>
  </si>
  <si>
    <t>張 建波　　　</t>
    <phoneticPr fontId="12" type="noConversion"/>
  </si>
  <si>
    <t>张建波</t>
    <phoneticPr fontId="12" type="noConversion"/>
  </si>
  <si>
    <t>委託元役職(和文)</t>
    <rPh sb="0" eb="2">
      <t>イタク</t>
    </rPh>
    <rPh sb="2" eb="3">
      <t>サキ</t>
    </rPh>
    <rPh sb="3" eb="5">
      <t>シャチョウ</t>
    </rPh>
    <rPh sb="6" eb="8">
      <t>ワブン</t>
    </rPh>
    <phoneticPr fontId="1"/>
  </si>
  <si>
    <t>委託元役職(中文)</t>
    <rPh sb="0" eb="2">
      <t>イタク</t>
    </rPh>
    <rPh sb="2" eb="3">
      <t>サキ</t>
    </rPh>
    <rPh sb="3" eb="5">
      <t>シャチョウ</t>
    </rPh>
    <rPh sb="6" eb="8">
      <t>チュウブン</t>
    </rPh>
    <phoneticPr fontId="1"/>
  </si>
  <si>
    <t>1．「本研究開発」の内容</t>
    <phoneticPr fontId="12" type="noConversion"/>
  </si>
  <si>
    <t>テーマ名</t>
    <rPh sb="3" eb="4">
      <t>メイ</t>
    </rPh>
    <phoneticPr fontId="1"/>
  </si>
  <si>
    <t>開始日</t>
    <rPh sb="0" eb="2">
      <t>カイシ</t>
    </rPh>
    <rPh sb="2" eb="3">
      <t>ヒ</t>
    </rPh>
    <phoneticPr fontId="1"/>
  </si>
  <si>
    <t>満了日</t>
    <rPh sb="0" eb="2">
      <t>マンリョウ</t>
    </rPh>
    <rPh sb="2" eb="3">
      <t>ヒ</t>
    </rPh>
    <phoneticPr fontId="1"/>
  </si>
  <si>
    <t>委託費</t>
    <rPh sb="0" eb="2">
      <t>イタク</t>
    </rPh>
    <rPh sb="2" eb="3">
      <t>ヒ</t>
    </rPh>
    <phoneticPr fontId="1"/>
  </si>
  <si>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1"/>
  </si>
  <si>
    <t>再委託</t>
    <rPh sb="0" eb="3">
      <t>サイイタク</t>
    </rPh>
    <phoneticPr fontId="1"/>
  </si>
  <si>
    <t>2．成果物・委託費及び支払方法</t>
    <rPh sb="2" eb="4">
      <t>セイカ</t>
    </rPh>
    <rPh sb="4" eb="5">
      <t>ブツ</t>
    </rPh>
    <rPh sb="6" eb="8">
      <t>イタク</t>
    </rPh>
    <rPh sb="8" eb="9">
      <t>ヒ</t>
    </rPh>
    <rPh sb="9" eb="10">
      <t>オヨ</t>
    </rPh>
    <rPh sb="11" eb="13">
      <t>シハライ</t>
    </rPh>
    <rPh sb="13" eb="15">
      <t>ホウホウ</t>
    </rPh>
    <phoneticPr fontId="1"/>
  </si>
  <si>
    <t>内容</t>
    <rPh sb="0" eb="2">
      <t>ナイヨウ</t>
    </rPh>
    <phoneticPr fontId="1"/>
  </si>
  <si>
    <t>第一回成果物</t>
    <rPh sb="0" eb="1">
      <t>ダイ</t>
    </rPh>
    <rPh sb="1" eb="3">
      <t>イッカイ</t>
    </rPh>
    <rPh sb="3" eb="5">
      <t>セイカ</t>
    </rPh>
    <rPh sb="5" eb="6">
      <t>ブツ</t>
    </rPh>
    <phoneticPr fontId="1"/>
  </si>
  <si>
    <t>第二回成果物</t>
    <rPh sb="1" eb="2">
      <t>ニ</t>
    </rPh>
    <phoneticPr fontId="1"/>
  </si>
  <si>
    <t>第三回成果物</t>
    <rPh sb="0" eb="1">
      <t>ダイ</t>
    </rPh>
    <rPh sb="1" eb="2">
      <t>サン</t>
    </rPh>
    <phoneticPr fontId="1"/>
  </si>
  <si>
    <t>第四回成果物</t>
    <rPh sb="1" eb="2">
      <t>ヨン</t>
    </rPh>
    <phoneticPr fontId="1"/>
  </si>
  <si>
    <t>納入期限</t>
    <rPh sb="0" eb="2">
      <t>ノウニュウ</t>
    </rPh>
    <rPh sb="2" eb="4">
      <t>キゲン</t>
    </rPh>
    <phoneticPr fontId="1"/>
  </si>
  <si>
    <t>検収完了日</t>
    <rPh sb="0" eb="2">
      <t>ケンシュウ</t>
    </rPh>
    <rPh sb="2" eb="4">
      <t>カンリョウ</t>
    </rPh>
    <rPh sb="4" eb="5">
      <t>ヒ</t>
    </rPh>
    <phoneticPr fontId="1"/>
  </si>
  <si>
    <t>請求期日</t>
    <rPh sb="0" eb="2">
      <t>セイキュウ</t>
    </rPh>
    <rPh sb="2" eb="4">
      <t>キジツ</t>
    </rPh>
    <phoneticPr fontId="1"/>
  </si>
  <si>
    <t>支払期限</t>
    <rPh sb="0" eb="2">
      <t>シハライ</t>
    </rPh>
    <rPh sb="2" eb="4">
      <t>キゲン</t>
    </rPh>
    <phoneticPr fontId="1"/>
  </si>
  <si>
    <t>請求金額</t>
    <rPh sb="0" eb="2">
      <t>セイキュウ</t>
    </rPh>
    <rPh sb="2" eb="4">
      <t>キンガク</t>
    </rPh>
    <phoneticPr fontId="1"/>
  </si>
  <si>
    <t>送付番号</t>
    <rPh sb="0" eb="2">
      <t>ソウフ</t>
    </rPh>
    <rPh sb="2" eb="4">
      <t>バンゴウ</t>
    </rPh>
    <phoneticPr fontId="1"/>
  </si>
  <si>
    <t>成果物内容</t>
    <rPh sb="0" eb="2">
      <t>セイカ</t>
    </rPh>
    <rPh sb="2" eb="3">
      <t>ブツ</t>
    </rPh>
    <rPh sb="3" eb="5">
      <t>ナイヨウ</t>
    </rPh>
    <phoneticPr fontId="1"/>
  </si>
  <si>
    <t>納品形式</t>
    <rPh sb="0" eb="2">
      <t>ノウヒン</t>
    </rPh>
    <rPh sb="2" eb="4">
      <t>ケイシキ</t>
    </rPh>
    <phoneticPr fontId="1"/>
  </si>
  <si>
    <t>実施報告書及びプログラム一式</t>
    <rPh sb="0" eb="2">
      <t>ジッシ</t>
    </rPh>
    <rPh sb="2" eb="5">
      <t>ホウコクショ</t>
    </rPh>
    <rPh sb="5" eb="6">
      <t>オヨ</t>
    </rPh>
    <rPh sb="12" eb="14">
      <t>イッシキ</t>
    </rPh>
    <phoneticPr fontId="1"/>
  </si>
  <si>
    <t>電子ファイル</t>
    <rPh sb="0" eb="2">
      <t>デンシ</t>
    </rPh>
    <phoneticPr fontId="1"/>
  </si>
  <si>
    <t>3．その他特約事項</t>
    <rPh sb="4" eb="5">
      <t>タ</t>
    </rPh>
    <rPh sb="5" eb="7">
      <t>トクヤク</t>
    </rPh>
    <rPh sb="7" eb="9">
      <t>ジコウ</t>
    </rPh>
    <phoneticPr fontId="1"/>
  </si>
  <si>
    <t>詳細内容</t>
    <rPh sb="0" eb="2">
      <t>ショウサイ</t>
    </rPh>
    <rPh sb="2" eb="4">
      <t>ナイヨウ</t>
    </rPh>
    <phoneticPr fontId="1"/>
  </si>
  <si>
    <t>特になし</t>
    <rPh sb="0" eb="1">
      <t>トク</t>
    </rPh>
    <phoneticPr fontId="1"/>
  </si>
  <si>
    <t>技術内容
（技術目標）</t>
    <rPh sb="0" eb="2">
      <t>ギジュツ</t>
    </rPh>
    <rPh sb="2" eb="4">
      <t>ナイヨウ</t>
    </rPh>
    <rPh sb="6" eb="8">
      <t>ギジュツ</t>
    </rPh>
    <rPh sb="8" eb="10">
      <t>モクヒョウ</t>
    </rPh>
    <phoneticPr fontId="1"/>
  </si>
  <si>
    <t>以上</t>
    <rPh sb="0" eb="2">
      <t>イジョウ</t>
    </rPh>
    <phoneticPr fontId="1"/>
  </si>
  <si>
    <t>1．“本研究开发”的内容</t>
    <phoneticPr fontId="12" type="noConversion"/>
  </si>
  <si>
    <t>项目名</t>
    <rPh sb="1" eb="3">
      <t>メナ</t>
    </rPh>
    <phoneticPr fontId="1"/>
  </si>
  <si>
    <t>开始日</t>
    <rPh sb="0" eb="1">
      <t>ヒラク</t>
    </rPh>
    <rPh sb="1" eb="2">
      <t>ハジメ</t>
    </rPh>
    <rPh sb="2" eb="3">
      <t>ビ</t>
    </rPh>
    <phoneticPr fontId="1"/>
  </si>
  <si>
    <t>结束日</t>
    <rPh sb="1" eb="2">
      <t>タバ</t>
    </rPh>
    <rPh sb="2" eb="3">
      <t>ヒ</t>
    </rPh>
    <phoneticPr fontId="1"/>
  </si>
  <si>
    <t>委托费</t>
    <rPh sb="0" eb="1">
      <t>イ</t>
    </rPh>
    <rPh sb="1" eb="2">
      <t>タク</t>
    </rPh>
    <phoneticPr fontId="1"/>
  </si>
  <si>
    <t>技术内容
（技术目标）</t>
    <phoneticPr fontId="1"/>
  </si>
  <si>
    <t>再委托</t>
    <rPh sb="0" eb="1">
      <t>サイ</t>
    </rPh>
    <rPh sb="1" eb="2">
      <t>イ</t>
    </rPh>
    <rPh sb="2" eb="3">
      <t>タク</t>
    </rPh>
    <phoneticPr fontId="1"/>
  </si>
  <si>
    <r>
      <t>2．成果物</t>
    </r>
    <r>
      <rPr>
        <sz val="12"/>
        <color theme="1"/>
        <rFont val="ＭＳ Ｐゴシック"/>
        <family val="3"/>
        <charset val="128"/>
      </rPr>
      <t>・</t>
    </r>
    <r>
      <rPr>
        <sz val="12"/>
        <color theme="1"/>
        <rFont val="SimSun"/>
        <charset val="134"/>
      </rPr>
      <t>委托费及支付方法</t>
    </r>
    <rPh sb="5" eb="6">
      <t>クダモノ</t>
    </rPh>
    <phoneticPr fontId="1"/>
  </si>
  <si>
    <t>第一次成果物</t>
    <phoneticPr fontId="1"/>
  </si>
  <si>
    <t>第二次成果物</t>
    <phoneticPr fontId="1"/>
  </si>
  <si>
    <t>第三次成果物</t>
    <rPh sb="0" eb="3">
      <t>ダイサンジ</t>
    </rPh>
    <rPh sb="3" eb="6">
      <t>セイカブツ</t>
    </rPh>
    <phoneticPr fontId="1"/>
  </si>
  <si>
    <t>第四次成果物</t>
    <phoneticPr fontId="1"/>
  </si>
  <si>
    <t>提交期限</t>
    <rPh sb="0" eb="1">
      <t>ツツミ</t>
    </rPh>
    <rPh sb="1" eb="2">
      <t>コウ</t>
    </rPh>
    <rPh sb="2" eb="4">
      <t>キゲン</t>
    </rPh>
    <phoneticPr fontId="1"/>
  </si>
  <si>
    <t>验收完了日</t>
    <rPh sb="1" eb="2">
      <t>オサメル</t>
    </rPh>
    <rPh sb="2" eb="4">
      <t>カンリョウ</t>
    </rPh>
    <rPh sb="4" eb="5">
      <t>ビ</t>
    </rPh>
    <phoneticPr fontId="1"/>
  </si>
  <si>
    <t>请求期限</t>
    <phoneticPr fontId="1"/>
  </si>
  <si>
    <t>支付期限</t>
    <rPh sb="0" eb="1">
      <t>シ</t>
    </rPh>
    <rPh sb="1" eb="2">
      <t>ヅケ</t>
    </rPh>
    <rPh sb="2" eb="4">
      <t>キゲン</t>
    </rPh>
    <phoneticPr fontId="1"/>
  </si>
  <si>
    <t>请求金额</t>
    <phoneticPr fontId="1"/>
  </si>
  <si>
    <t>提交号码</t>
    <rPh sb="0" eb="1">
      <t>ツツミ</t>
    </rPh>
    <rPh sb="1" eb="2">
      <t>コウ</t>
    </rPh>
    <rPh sb="2" eb="3">
      <t>ゴウ</t>
    </rPh>
    <phoneticPr fontId="1"/>
  </si>
  <si>
    <t>成果物形式</t>
    <rPh sb="0" eb="2">
      <t>セイカ</t>
    </rPh>
    <rPh sb="2" eb="3">
      <t>ブツ</t>
    </rPh>
    <rPh sb="3" eb="5">
      <t>ケイシキ</t>
    </rPh>
    <phoneticPr fontId="1"/>
  </si>
  <si>
    <t>实施报告书以及程序一套</t>
    <rPh sb="1" eb="2">
      <t>セ</t>
    </rPh>
    <rPh sb="3" eb="4">
      <t>ツゲル</t>
    </rPh>
    <rPh sb="5" eb="6">
      <t>イ</t>
    </rPh>
    <rPh sb="6" eb="7">
      <t>キュウ</t>
    </rPh>
    <rPh sb="7" eb="8">
      <t>ホド</t>
    </rPh>
    <rPh sb="8" eb="9">
      <t>ジョ</t>
    </rPh>
    <rPh sb="9" eb="10">
      <t>ヒト</t>
    </rPh>
    <rPh sb="10" eb="11">
      <t>トウ</t>
    </rPh>
    <phoneticPr fontId="1"/>
  </si>
  <si>
    <t>电子文件</t>
    <rPh sb="1" eb="2">
      <t>コ</t>
    </rPh>
    <rPh sb="2" eb="3">
      <t>ブン</t>
    </rPh>
    <rPh sb="3" eb="4">
      <t>ケン</t>
    </rPh>
    <phoneticPr fontId="1"/>
  </si>
  <si>
    <t>3．其他特约事项</t>
    <phoneticPr fontId="1"/>
  </si>
  <si>
    <t>详细内容</t>
    <rPh sb="2" eb="4">
      <t>ナイヨウ</t>
    </rPh>
    <phoneticPr fontId="1"/>
  </si>
  <si>
    <t>以上</t>
    <phoneticPr fontId="1"/>
  </si>
  <si>
    <t>技術内容
（技術目標）
（和文）</t>
    <rPh sb="13" eb="15">
      <t>ワブン</t>
    </rPh>
    <phoneticPr fontId="1"/>
  </si>
  <si>
    <t>技術内容
（技術目標）
（中文）</t>
    <rPh sb="0" eb="2">
      <t>ギジュツ</t>
    </rPh>
    <rPh sb="2" eb="4">
      <t>ナイヨウ</t>
    </rPh>
    <rPh sb="6" eb="8">
      <t>ギジュツ</t>
    </rPh>
    <rPh sb="8" eb="10">
      <t>モクヒョウ</t>
    </rPh>
    <rPh sb="13" eb="15">
      <t>チュウブン</t>
    </rPh>
    <phoneticPr fontId="1"/>
  </si>
  <si>
    <t>再委託（中文）</t>
    <rPh sb="0" eb="1">
      <t>サイ</t>
    </rPh>
    <rPh sb="1" eb="3">
      <t>イタク</t>
    </rPh>
    <phoneticPr fontId="1"/>
  </si>
  <si>
    <t>その他特約事項
（和文）</t>
    <rPh sb="2" eb="3">
      <t>タ</t>
    </rPh>
    <rPh sb="3" eb="5">
      <t>トクヤク</t>
    </rPh>
    <rPh sb="5" eb="7">
      <t>ジコウ</t>
    </rPh>
    <rPh sb="9" eb="11">
      <t>ワブン</t>
    </rPh>
    <phoneticPr fontId="1"/>
  </si>
  <si>
    <t>その他特約事項
（中文）</t>
    <rPh sb="2" eb="3">
      <t>タ</t>
    </rPh>
    <rPh sb="3" eb="5">
      <t>トクヤク</t>
    </rPh>
    <rPh sb="5" eb="7">
      <t>ジコウ</t>
    </rPh>
    <rPh sb="9" eb="11">
      <t>チュウブン</t>
    </rPh>
    <phoneticPr fontId="1"/>
  </si>
  <si>
    <t>${r.completiondate}</t>
    <phoneticPr fontId="1"/>
  </si>
  <si>
    <t>${r.claimdate}</t>
    <phoneticPr fontId="1"/>
  </si>
  <si>
    <t>${r.supportdate}</t>
    <phoneticPr fontId="1"/>
  </si>
  <si>
    <t>${r.claimamount}</t>
    <phoneticPr fontId="1"/>
  </si>
  <si>
    <t>${cv.depositjapanese}</t>
    <phoneticPr fontId="1"/>
  </si>
  <si>
    <t>${cv.depositchinese}</t>
    <phoneticPr fontId="1"/>
  </si>
  <si>
    <t>${cv.prplacejapanese}</t>
    <phoneticPr fontId="1"/>
  </si>
  <si>
    <t>${cv.prplacechinese}</t>
    <phoneticPr fontId="1"/>
  </si>
  <si>
    <t>${cv.deployment}</t>
    <phoneticPr fontId="1"/>
  </si>
  <si>
    <t>${cv.pjnamechinese}</t>
    <phoneticPr fontId="1"/>
  </si>
  <si>
    <t>${cv.contractnumber}</t>
    <phoneticPr fontId="1"/>
  </si>
  <si>
    <t>${r.deliverydate}</t>
    <phoneticPr fontId="1"/>
  </si>
  <si>
    <t>${cv.openingdate}</t>
    <phoneticPr fontId="1"/>
  </si>
  <si>
    <t>${cv.enddate}</t>
    <phoneticPr fontId="1"/>
  </si>
  <si>
    <t>${cv.currencyposition}</t>
    <phoneticPr fontId="1"/>
  </si>
  <si>
    <t>${cv.claimamount}</t>
    <phoneticPr fontId="1"/>
  </si>
  <si>
    <t>${cv.pjnamejapanese}</t>
    <phoneticPr fontId="1"/>
  </si>
  <si>
    <t>${cv.prplacepositionjapanese}</t>
    <phoneticPr fontId="1"/>
  </si>
  <si>
    <t>${cv.prplacepositionchinese}</t>
    <phoneticPr fontId="1"/>
  </si>
  <si>
    <t>${cv.namejapanese}</t>
    <phoneticPr fontId="1"/>
  </si>
  <si>
    <t>${cv.namechinese}</t>
    <phoneticPr fontId="1"/>
  </si>
  <si>
    <t>${cv.technicalcontentjapanese}</t>
    <phoneticPr fontId="1"/>
  </si>
  <si>
    <t>再委託先：
${cv.redelegatecontent}</t>
    <phoneticPr fontId="1"/>
  </si>
  <si>
    <t>${cv.signingdate}</t>
    <phoneticPr fontId="1"/>
  </si>
  <si>
    <t>再委託（和文）</t>
    <phoneticPr fontId="1"/>
  </si>
  <si>
    <t>${cv.redelegate}</t>
  </si>
  <si>
    <t>${cv.technicalcontentchinese}</t>
  </si>
  <si>
    <t>${cv.subcontract}</t>
  </si>
  <si>
    <t>再委托公司：
${cv.subcontractcontent}</t>
    <phoneticPr fontId="1"/>
  </si>
  <si>
    <t>${cv.othertermsjapanese}</t>
    <phoneticPr fontId="1"/>
  </si>
  <si>
    <t>${cv.othertermschinese}</t>
    <phoneticPr fontId="1"/>
  </si>
  <si>
    <t>中国遼寧省大連市高新技術産業園区黄浦路900号30号楼&lt;116085&gt;</t>
    <phoneticPr fontId="1"/>
  </si>
  <si>
    <t>中国辽宁省大连市高新技术产业园区黄浦路900号30号楼&lt;116085&gt;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</si>
</sst>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0">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ＭＳ Ｐゴシック"/>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charset val="134"/>
    </font>
    <font>
      <sz val="11"/>
      <color theme="1"/>
      <name val="SimSun"/>
      <charset val="134"/>
    </font>
    <font>
      <b/>
      <u/>
      <sz val="16"/>
      <color theme="1"/>
      <name val="SimSun"/>
      <charset val="134"/>
    </font>
    <font>
      <u/>
      <sz val="12"/>
      <color theme="1"/>
      <name val="SimSun"/>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charset val="134"/>
    </font>
    <font>
      <sz val="14"/>
      <color theme="1"/>
      <name val="SimSun"/>
      <charset val="134"/>
    </font>
    <font>
      <sz val="12"/>
      <color theme="1"/>
      <name val="SimSun"/>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73">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4" fillId="0" borderId="0" xfId="2" applyFont="1" applyAlignment="1">
      <alignment horizontal="left" vertical="top" wrapText="1"/>
    </xf>
    <xf numFmtId="0" fontId="13" fillId="0" borderId="0" xfId="2" applyFont="1" applyAlignment="1">
      <alignment vertical="center"/>
    </xf>
    <xf numFmtId="0" fontId="14" fillId="0" borderId="0" xfId="2" applyFont="1" applyFill="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18" fillId="0" borderId="0" xfId="2" applyFont="1" applyAlignment="1">
      <alignment horizontal="left" vertical="top" wrapText="1"/>
    </xf>
    <xf numFmtId="0" fontId="18" fillId="0" borderId="0" xfId="2" applyFont="1" applyAlignment="1">
      <alignment horizontal="left"/>
    </xf>
    <xf numFmtId="0" fontId="21" fillId="0" borderId="0" xfId="2" applyFont="1"/>
    <xf numFmtId="0" fontId="18" fillId="0" borderId="0" xfId="2" applyFont="1" applyFill="1"/>
    <xf numFmtId="0" fontId="18" fillId="2" borderId="0" xfId="2" applyFont="1" applyFill="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8" fillId="5" borderId="1" xfId="4"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0" borderId="17" xfId="4" applyFont="1" applyFill="1" applyBorder="1" applyAlignment="1">
      <alignment horizontal="left"/>
    </xf>
    <xf numFmtId="0" fontId="22" fillId="0" borderId="0" xfId="2" applyFont="1"/>
    <xf numFmtId="0" fontId="14" fillId="0" borderId="0" xfId="2" applyFont="1" applyAlignment="1">
      <alignment vertical="top" wrapText="1"/>
    </xf>
    <xf numFmtId="0" fontId="14" fillId="0" borderId="0" xfId="2" applyFont="1" applyAlignment="1">
      <alignment vertical="top"/>
    </xf>
    <xf numFmtId="0" fontId="18" fillId="0" borderId="0" xfId="2" applyFont="1" applyAlignment="1">
      <alignment vertical="top" wrapText="1"/>
    </xf>
    <xf numFmtId="0" fontId="23" fillId="0" borderId="0" xfId="2" applyFont="1" applyAlignment="1">
      <alignment vertical="top"/>
    </xf>
    <xf numFmtId="0" fontId="13" fillId="0" borderId="0" xfId="2" applyFont="1" applyFill="1" applyBorder="1" applyAlignment="1">
      <alignment vertical="center"/>
    </xf>
    <xf numFmtId="0" fontId="14" fillId="0" borderId="0" xfId="2" applyFont="1" applyFill="1" applyBorder="1" applyAlignment="1">
      <alignment vertical="center"/>
    </xf>
    <xf numFmtId="0" fontId="16" fillId="0" borderId="0" xfId="2" applyFont="1" applyAlignment="1">
      <alignment vertical="center"/>
    </xf>
    <xf numFmtId="0" fontId="14" fillId="0" borderId="0" xfId="2" applyFont="1" applyFill="1" applyAlignment="1">
      <alignment vertical="center"/>
    </xf>
    <xf numFmtId="14" fontId="14" fillId="0" borderId="0" xfId="2" applyNumberFormat="1" applyFont="1" applyFill="1" applyBorder="1" applyAlignment="1">
      <alignment vertical="center"/>
    </xf>
    <xf numFmtId="40" fontId="14" fillId="0" borderId="0" xfId="2" applyNumberFormat="1" applyFont="1" applyFill="1" applyBorder="1" applyAlignment="1">
      <alignment vertical="center"/>
    </xf>
    <xf numFmtId="0" fontId="14" fillId="0" borderId="0" xfId="2" applyFont="1" applyFill="1" applyBorder="1" applyAlignment="1">
      <alignment vertical="center" wrapText="1"/>
    </xf>
    <xf numFmtId="0" fontId="14" fillId="0" borderId="0" xfId="2" applyFont="1" applyAlignment="1">
      <alignment vertical="center"/>
    </xf>
    <xf numFmtId="0" fontId="8" fillId="4" borderId="3" xfId="4" applyFont="1" applyFill="1" applyBorder="1"/>
    <xf numFmtId="0" fontId="25" fillId="0" borderId="0" xfId="2" applyFont="1"/>
    <xf numFmtId="0" fontId="25" fillId="0" borderId="0" xfId="2" applyFont="1" applyAlignment="1">
      <alignment vertical="center"/>
    </xf>
    <xf numFmtId="0" fontId="26" fillId="0" borderId="0" xfId="2" applyFont="1" applyAlignment="1">
      <alignment vertical="center"/>
    </xf>
    <xf numFmtId="0" fontId="27" fillId="0" borderId="0" xfId="2" applyFont="1" applyFill="1" applyAlignment="1">
      <alignment vertical="center"/>
    </xf>
    <xf numFmtId="0" fontId="27" fillId="0" borderId="0" xfId="2" applyFont="1" applyFill="1"/>
    <xf numFmtId="0" fontId="27" fillId="0" borderId="0" xfId="2" applyFont="1" applyFill="1" applyBorder="1" applyAlignment="1"/>
    <xf numFmtId="0" fontId="27" fillId="0" borderId="0" xfId="2" applyFont="1" applyFill="1" applyBorder="1"/>
    <xf numFmtId="0" fontId="27" fillId="0" borderId="0" xfId="2" applyFont="1" applyFill="1" applyBorder="1" applyAlignment="1">
      <alignment vertical="center"/>
    </xf>
    <xf numFmtId="40" fontId="27" fillId="0" borderId="0" xfId="2" applyNumberFormat="1" applyFont="1" applyFill="1" applyBorder="1" applyAlignment="1">
      <alignment vertical="center"/>
    </xf>
    <xf numFmtId="0" fontId="27" fillId="0" borderId="0" xfId="2" applyFont="1" applyFill="1" applyBorder="1" applyAlignment="1">
      <alignment vertical="center" wrapText="1"/>
    </xf>
    <xf numFmtId="0" fontId="25" fillId="0" borderId="0" xfId="2" applyFont="1" applyFill="1" applyBorder="1"/>
    <xf numFmtId="0" fontId="25" fillId="0" borderId="0" xfId="2" applyFont="1" applyFill="1" applyBorder="1" applyAlignment="1">
      <alignment vertical="center"/>
    </xf>
    <xf numFmtId="14" fontId="27" fillId="0" borderId="0" xfId="2" applyNumberFormat="1" applyFont="1" applyFill="1" applyBorder="1" applyAlignment="1">
      <alignment vertical="center"/>
    </xf>
    <xf numFmtId="0" fontId="25" fillId="0" borderId="0" xfId="2" applyFont="1" applyFill="1"/>
    <xf numFmtId="0" fontId="27" fillId="0" borderId="0" xfId="2" applyFont="1"/>
    <xf numFmtId="0" fontId="9" fillId="0" borderId="2" xfId="4" applyFont="1" applyBorder="1" applyAlignment="1">
      <alignment horizontal="left"/>
    </xf>
    <xf numFmtId="0" fontId="10"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8" fillId="4" borderId="4" xfId="4" applyFont="1" applyFill="1" applyBorder="1" applyAlignment="1">
      <alignment horizontal="center"/>
    </xf>
    <xf numFmtId="0" fontId="8" fillId="4" borderId="6" xfId="4" applyFont="1" applyFill="1" applyBorder="1" applyAlignment="1">
      <alignment horizontal="center"/>
    </xf>
    <xf numFmtId="0" fontId="8" fillId="0" borderId="4" xfId="4" applyFont="1" applyBorder="1" applyAlignment="1">
      <alignment horizontal="left"/>
    </xf>
    <xf numFmtId="0" fontId="8" fillId="0" borderId="6" xfId="4" applyFont="1" applyBorder="1" applyAlignment="1">
      <alignment horizontal="left"/>
    </xf>
    <xf numFmtId="0" fontId="6" fillId="4" borderId="1" xfId="4" applyFont="1" applyFill="1" applyBorder="1" applyAlignment="1">
      <alignment horizontal="center" vertical="center" wrapText="1"/>
    </xf>
    <xf numFmtId="0" fontId="5" fillId="4" borderId="1" xfId="4" applyFill="1" applyBorder="1" applyAlignment="1">
      <alignment horizontal="center" vertical="center"/>
    </xf>
    <xf numFmtId="0" fontId="6" fillId="0" borderId="1" xfId="4" applyFont="1" applyBorder="1" applyAlignment="1">
      <alignment horizontal="left" vertical="center"/>
    </xf>
    <xf numFmtId="0" fontId="5" fillId="0" borderId="1" xfId="4" applyBorder="1" applyAlignment="1">
      <alignment horizontal="left" vertical="center"/>
    </xf>
    <xf numFmtId="0" fontId="8" fillId="4" borderId="3" xfId="4" applyFont="1" applyFill="1" applyBorder="1" applyAlignment="1">
      <alignment horizontal="left" vertical="center" wrapText="1"/>
    </xf>
    <xf numFmtId="0" fontId="8" fillId="4" borderId="18" xfId="4" applyFont="1" applyFill="1" applyBorder="1" applyAlignment="1">
      <alignment horizontal="left" vertical="center"/>
    </xf>
    <xf numFmtId="0" fontId="8" fillId="4" borderId="19" xfId="4" applyFont="1" applyFill="1" applyBorder="1" applyAlignment="1">
      <alignment horizontal="left" vertical="center"/>
    </xf>
    <xf numFmtId="0" fontId="8" fillId="4" borderId="18" xfId="4" applyFont="1" applyFill="1" applyBorder="1" applyAlignment="1">
      <alignment horizontal="left" vertical="center" wrapText="1"/>
    </xf>
    <xf numFmtId="0" fontId="8" fillId="4" borderId="19" xfId="4" applyFont="1" applyFill="1" applyBorder="1" applyAlignment="1">
      <alignment horizontal="left" vertical="center" wrapText="1"/>
    </xf>
    <xf numFmtId="31" fontId="6" fillId="0" borderId="15" xfId="4" applyNumberFormat="1" applyFont="1" applyBorder="1" applyAlignment="1">
      <alignment horizontal="left" vertical="center" wrapText="1"/>
    </xf>
    <xf numFmtId="31" fontId="5" fillId="0" borderId="17" xfId="4" applyNumberFormat="1" applyBorder="1" applyAlignment="1">
      <alignment horizontal="left" vertical="center"/>
    </xf>
    <xf numFmtId="31" fontId="5" fillId="0" borderId="16" xfId="4" applyNumberFormat="1" applyBorder="1" applyAlignment="1">
      <alignment horizontal="left" vertical="center"/>
    </xf>
    <xf numFmtId="31" fontId="5" fillId="0" borderId="11" xfId="4" applyNumberFormat="1" applyBorder="1" applyAlignment="1">
      <alignment horizontal="left" vertical="center"/>
    </xf>
    <xf numFmtId="31" fontId="5" fillId="0" borderId="0" xfId="4" applyNumberFormat="1" applyBorder="1" applyAlignment="1">
      <alignment horizontal="left" vertical="center"/>
    </xf>
    <xf numFmtId="31" fontId="5" fillId="0" borderId="12" xfId="4" applyNumberFormat="1" applyBorder="1" applyAlignment="1">
      <alignment horizontal="left" vertical="center"/>
    </xf>
    <xf numFmtId="31" fontId="5" fillId="0" borderId="13" xfId="4" applyNumberFormat="1" applyBorder="1" applyAlignment="1">
      <alignment horizontal="left" vertical="center"/>
    </xf>
    <xf numFmtId="31" fontId="5" fillId="0" borderId="2" xfId="4" applyNumberFormat="1" applyBorder="1" applyAlignment="1">
      <alignment horizontal="left" vertical="center"/>
    </xf>
    <xf numFmtId="31" fontId="5" fillId="0" borderId="14" xfId="4" applyNumberFormat="1" applyBorder="1" applyAlignment="1">
      <alignment horizontal="left" vertical="center"/>
    </xf>
    <xf numFmtId="178" fontId="6" fillId="0" borderId="15" xfId="4" applyNumberFormat="1" applyFont="1" applyBorder="1" applyAlignment="1">
      <alignment horizontal="left" vertical="center" wrapText="1"/>
    </xf>
    <xf numFmtId="178" fontId="5" fillId="0" borderId="17" xfId="4" applyNumberFormat="1" applyBorder="1" applyAlignment="1">
      <alignment horizontal="left" vertical="center"/>
    </xf>
    <xf numFmtId="178" fontId="5" fillId="0" borderId="16" xfId="4" applyNumberFormat="1" applyBorder="1" applyAlignment="1">
      <alignment horizontal="left" vertical="center"/>
    </xf>
    <xf numFmtId="178" fontId="5" fillId="0" borderId="11" xfId="4" applyNumberFormat="1" applyBorder="1" applyAlignment="1">
      <alignment horizontal="left" vertical="center"/>
    </xf>
    <xf numFmtId="178" fontId="5" fillId="0" borderId="0" xfId="4" applyNumberFormat="1" applyBorder="1" applyAlignment="1">
      <alignment horizontal="left" vertical="center"/>
    </xf>
    <xf numFmtId="178" fontId="5" fillId="0" borderId="12" xfId="4" applyNumberFormat="1" applyBorder="1" applyAlignment="1">
      <alignment horizontal="left" vertical="center"/>
    </xf>
    <xf numFmtId="178" fontId="5" fillId="0" borderId="13" xfId="4" applyNumberFormat="1" applyBorder="1" applyAlignment="1">
      <alignment horizontal="left" vertical="center"/>
    </xf>
    <xf numFmtId="178" fontId="5" fillId="0" borderId="2" xfId="4" applyNumberFormat="1" applyBorder="1" applyAlignment="1">
      <alignment horizontal="left" vertical="center"/>
    </xf>
    <xf numFmtId="178" fontId="5" fillId="0" borderId="14" xfId="4" applyNumberFormat="1" applyBorder="1" applyAlignment="1">
      <alignment horizontal="left" vertical="center"/>
    </xf>
    <xf numFmtId="0" fontId="29" fillId="0" borderId="4" xfId="4" applyNumberFormat="1" applyFont="1" applyBorder="1" applyAlignment="1">
      <alignment horizontal="left" vertical="center"/>
    </xf>
    <xf numFmtId="0" fontId="5" fillId="0" borderId="5" xfId="4" applyNumberFormat="1" applyBorder="1" applyAlignment="1">
      <alignment horizontal="left" vertical="center"/>
    </xf>
    <xf numFmtId="0" fontId="5" fillId="0" borderId="6" xfId="4" applyNumberFormat="1" applyBorder="1" applyAlignment="1">
      <alignment horizontal="left" vertical="center"/>
    </xf>
    <xf numFmtId="31" fontId="6" fillId="0" borderId="1" xfId="4" applyNumberFormat="1" applyFont="1" applyBorder="1" applyAlignment="1">
      <alignment horizontal="left" vertical="center" wrapText="1"/>
    </xf>
    <xf numFmtId="31" fontId="5" fillId="0" borderId="1" xfId="4" applyNumberFormat="1" applyBorder="1" applyAlignment="1">
      <alignment horizontal="left" vertical="center"/>
    </xf>
    <xf numFmtId="0" fontId="8" fillId="4" borderId="1" xfId="4" applyFont="1" applyFill="1" applyBorder="1" applyAlignment="1">
      <alignment horizontal="left" vertical="center" wrapText="1"/>
    </xf>
    <xf numFmtId="0" fontId="24" fillId="4" borderId="1" xfId="4" applyFont="1" applyFill="1" applyBorder="1" applyAlignment="1">
      <alignment horizontal="left" vertical="center"/>
    </xf>
    <xf numFmtId="0" fontId="6" fillId="0" borderId="1" xfId="4" applyFont="1" applyBorder="1" applyAlignment="1">
      <alignment horizontal="left" vertical="center" wrapText="1"/>
    </xf>
    <xf numFmtId="0" fontId="13" fillId="0" borderId="0" xfId="2" applyFont="1" applyAlignment="1">
      <alignment horizontal="center" vertical="center"/>
    </xf>
    <xf numFmtId="0" fontId="15" fillId="0" borderId="0" xfId="2" applyFont="1" applyAlignment="1">
      <alignment horizontal="center"/>
    </xf>
    <xf numFmtId="0" fontId="14" fillId="0" borderId="0" xfId="2" applyFont="1" applyAlignment="1">
      <alignment horizontal="left" vertical="top" wrapText="1"/>
    </xf>
    <xf numFmtId="0" fontId="14" fillId="0" borderId="0" xfId="2" applyFont="1" applyAlignment="1">
      <alignment horizontal="left" wrapText="1"/>
    </xf>
    <xf numFmtId="0" fontId="14" fillId="0" borderId="0" xfId="2" applyFont="1" applyAlignment="1">
      <alignment horizontal="left"/>
    </xf>
    <xf numFmtId="176" fontId="14" fillId="0" borderId="0" xfId="2" applyNumberFormat="1" applyFont="1" applyAlignment="1">
      <alignment horizontal="right" vertical="top" wrapText="1"/>
    </xf>
    <xf numFmtId="0" fontId="14" fillId="0" borderId="1" xfId="2" applyFont="1" applyFill="1" applyBorder="1" applyAlignment="1">
      <alignment vertical="center"/>
    </xf>
    <xf numFmtId="0" fontId="14" fillId="0" borderId="1" xfId="2" applyFont="1" applyFill="1" applyBorder="1" applyAlignment="1">
      <alignment horizontal="left" vertical="center"/>
    </xf>
    <xf numFmtId="177" fontId="14" fillId="0" borderId="4" xfId="2" applyNumberFormat="1" applyFont="1" applyFill="1" applyBorder="1" applyAlignment="1">
      <alignment horizontal="left" vertical="center"/>
    </xf>
    <xf numFmtId="177" fontId="14" fillId="0" borderId="5" xfId="2" applyNumberFormat="1" applyFont="1" applyFill="1" applyBorder="1" applyAlignment="1">
      <alignment horizontal="left" vertical="center"/>
    </xf>
    <xf numFmtId="177" fontId="14" fillId="0" borderId="6" xfId="2" applyNumberFormat="1" applyFont="1" applyFill="1" applyBorder="1" applyAlignment="1">
      <alignment horizontal="left" vertical="center"/>
    </xf>
    <xf numFmtId="14" fontId="14" fillId="0" borderId="1" xfId="2" applyNumberFormat="1" applyFont="1" applyFill="1" applyBorder="1" applyAlignment="1">
      <alignment horizontal="left" vertical="center" wrapText="1"/>
    </xf>
    <xf numFmtId="14" fontId="14" fillId="0" borderId="1" xfId="2" applyNumberFormat="1" applyFont="1" applyFill="1" applyBorder="1" applyAlignment="1">
      <alignment horizontal="left" vertical="center"/>
    </xf>
    <xf numFmtId="0" fontId="14" fillId="0" borderId="1" xfId="2" applyFont="1" applyFill="1" applyBorder="1" applyAlignment="1">
      <alignment horizontal="left" vertical="center" wrapText="1"/>
    </xf>
    <xf numFmtId="14" fontId="14" fillId="0" borderId="1" xfId="2" applyNumberFormat="1" applyFont="1" applyFill="1" applyBorder="1" applyAlignment="1">
      <alignment vertical="center"/>
    </xf>
    <xf numFmtId="0" fontId="14" fillId="0" borderId="1" xfId="2" applyFont="1" applyFill="1" applyBorder="1" applyAlignment="1">
      <alignment horizontal="center" vertical="center"/>
    </xf>
    <xf numFmtId="14" fontId="14" fillId="0" borderId="1" xfId="2" applyNumberFormat="1" applyFont="1" applyFill="1" applyBorder="1" applyAlignment="1">
      <alignment vertical="center" wrapText="1"/>
    </xf>
    <xf numFmtId="0" fontId="14" fillId="0" borderId="1" xfId="2" applyFont="1" applyFill="1" applyBorder="1" applyAlignment="1">
      <alignment vertical="center" wrapText="1"/>
    </xf>
    <xf numFmtId="40" fontId="14" fillId="0" borderId="1" xfId="2" applyNumberFormat="1" applyFont="1" applyFill="1" applyBorder="1" applyAlignment="1">
      <alignment vertical="center"/>
    </xf>
    <xf numFmtId="40" fontId="14" fillId="0" borderId="1" xfId="2" applyNumberFormat="1" applyFont="1" applyFill="1" applyBorder="1" applyAlignment="1">
      <alignment vertical="center" wrapText="1"/>
    </xf>
    <xf numFmtId="14" fontId="14" fillId="0" borderId="1" xfId="2" applyNumberFormat="1" applyFont="1" applyFill="1" applyBorder="1" applyAlignment="1">
      <alignment horizontal="center" vertical="center"/>
    </xf>
    <xf numFmtId="177" fontId="14" fillId="0" borderId="1" xfId="2" applyNumberFormat="1" applyFont="1" applyFill="1" applyBorder="1" applyAlignment="1">
      <alignment horizontal="center" vertical="center"/>
    </xf>
    <xf numFmtId="0" fontId="14" fillId="0" borderId="3" xfId="2" applyFont="1" applyFill="1" applyBorder="1" applyAlignment="1">
      <alignment vertical="center"/>
    </xf>
    <xf numFmtId="0" fontId="14" fillId="0" borderId="18" xfId="2" applyFont="1" applyFill="1" applyBorder="1" applyAlignment="1">
      <alignment vertical="center"/>
    </xf>
    <xf numFmtId="0" fontId="14" fillId="0" borderId="19" xfId="2" applyFont="1" applyFill="1" applyBorder="1" applyAlignment="1">
      <alignment vertical="center"/>
    </xf>
    <xf numFmtId="0" fontId="25" fillId="0" borderId="0" xfId="2" applyFont="1" applyAlignment="1">
      <alignment horizontal="center" vertical="center"/>
    </xf>
    <xf numFmtId="0" fontId="18" fillId="0" borderId="0" xfId="2" applyFont="1" applyAlignment="1">
      <alignment horizontal="left" wrapText="1"/>
    </xf>
    <xf numFmtId="0" fontId="18" fillId="0" borderId="0" xfId="2" applyFont="1" applyAlignment="1">
      <alignment horizontal="left"/>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31" fontId="18" fillId="0" borderId="0" xfId="2" applyNumberFormat="1" applyFont="1" applyAlignment="1">
      <alignment horizontal="right" vertical="top" wrapText="1"/>
    </xf>
    <xf numFmtId="0" fontId="18" fillId="0" borderId="0" xfId="2" applyFont="1" applyAlignment="1">
      <alignment horizontal="right" vertical="top" wrapText="1"/>
    </xf>
    <xf numFmtId="0" fontId="27" fillId="0" borderId="1" xfId="2" applyFont="1" applyFill="1" applyBorder="1" applyAlignment="1">
      <alignment horizontal="left" vertical="center"/>
    </xf>
    <xf numFmtId="0" fontId="27" fillId="0" borderId="1" xfId="2" applyFont="1" applyFill="1" applyBorder="1" applyAlignment="1">
      <alignment horizontal="center" vertical="center"/>
    </xf>
    <xf numFmtId="14" fontId="27" fillId="0" borderId="1" xfId="2" applyNumberFormat="1" applyFont="1" applyFill="1" applyBorder="1" applyAlignment="1">
      <alignment horizontal="center" vertical="center"/>
    </xf>
    <xf numFmtId="179" fontId="27" fillId="0" borderId="1" xfId="2" applyNumberFormat="1" applyFont="1" applyFill="1" applyBorder="1" applyAlignment="1">
      <alignment horizontal="center" vertical="center"/>
    </xf>
    <xf numFmtId="0" fontId="27" fillId="0" borderId="1" xfId="2" applyFont="1" applyFill="1" applyBorder="1" applyAlignment="1">
      <alignment horizontal="left" vertical="center" wrapText="1"/>
    </xf>
    <xf numFmtId="14" fontId="27" fillId="0" borderId="1" xfId="2" applyNumberFormat="1" applyFont="1" applyFill="1" applyBorder="1" applyAlignment="1">
      <alignment horizontal="left" vertical="center" wrapText="1"/>
    </xf>
    <xf numFmtId="14" fontId="27" fillId="0" borderId="1" xfId="2" applyNumberFormat="1" applyFont="1" applyFill="1" applyBorder="1" applyAlignment="1">
      <alignment horizontal="left" vertical="center"/>
    </xf>
    <xf numFmtId="0" fontId="27" fillId="0" borderId="4" xfId="2" applyFont="1" applyFill="1" applyBorder="1" applyAlignment="1">
      <alignment horizontal="left" vertical="center"/>
    </xf>
    <xf numFmtId="0" fontId="27" fillId="0" borderId="5" xfId="2" applyFont="1" applyFill="1" applyBorder="1" applyAlignment="1">
      <alignment horizontal="left" vertical="center"/>
    </xf>
    <xf numFmtId="0" fontId="27" fillId="0" borderId="6" xfId="2" applyFont="1" applyFill="1" applyBorder="1" applyAlignment="1">
      <alignment horizontal="left" vertical="center"/>
    </xf>
    <xf numFmtId="0" fontId="27" fillId="0" borderId="1" xfId="2" applyFont="1" applyFill="1" applyBorder="1" applyAlignment="1">
      <alignment vertical="center"/>
    </xf>
    <xf numFmtId="14" fontId="27" fillId="0" borderId="1" xfId="2" applyNumberFormat="1" applyFont="1" applyFill="1" applyBorder="1" applyAlignment="1">
      <alignment vertical="center"/>
    </xf>
    <xf numFmtId="14" fontId="27" fillId="0" borderId="1" xfId="2" applyNumberFormat="1" applyFont="1" applyFill="1" applyBorder="1" applyAlignment="1">
      <alignment vertical="center" wrapText="1"/>
    </xf>
    <xf numFmtId="0" fontId="27" fillId="0" borderId="1" xfId="2" applyFont="1" applyFill="1" applyBorder="1" applyAlignment="1">
      <alignment vertical="center" wrapText="1"/>
    </xf>
    <xf numFmtId="40" fontId="27" fillId="0" borderId="1" xfId="2" applyNumberFormat="1" applyFont="1" applyFill="1" applyBorder="1" applyAlignment="1">
      <alignment vertical="center" wrapText="1"/>
    </xf>
    <xf numFmtId="40" fontId="27" fillId="0" borderId="1" xfId="2" applyNumberFormat="1" applyFont="1" applyFill="1" applyBorder="1" applyAlignment="1">
      <alignment vertical="center"/>
    </xf>
    <xf numFmtId="0" fontId="27" fillId="0" borderId="3" xfId="2" applyFont="1" applyFill="1" applyBorder="1" applyAlignment="1">
      <alignment vertical="center"/>
    </xf>
    <xf numFmtId="0" fontId="27" fillId="0" borderId="18" xfId="2" applyFont="1" applyFill="1" applyBorder="1" applyAlignment="1">
      <alignment vertical="center"/>
    </xf>
    <xf numFmtId="0" fontId="27" fillId="0" borderId="19" xfId="2" applyFont="1" applyFill="1" applyBorder="1" applyAlignment="1">
      <alignment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2"/>
  <sheetViews>
    <sheetView view="pageBreakPreview" zoomScale="85" zoomScaleNormal="100" zoomScaleSheetLayoutView="85" workbookViewId="0">
      <selection sqref="A1:B1"/>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77" t="s">
        <v>34</v>
      </c>
      <c r="B1" s="77"/>
      <c r="G1" s="78" t="s">
        <v>37</v>
      </c>
      <c r="H1" s="79"/>
    </row>
    <row r="2" spans="1:8">
      <c r="A2" s="39" t="s">
        <v>0</v>
      </c>
      <c r="B2" s="6" t="s">
        <v>133</v>
      </c>
      <c r="C2" s="11" t="s">
        <v>15</v>
      </c>
      <c r="D2" s="11"/>
      <c r="G2" s="80"/>
      <c r="H2" s="81"/>
    </row>
    <row r="3" spans="1:8">
      <c r="A3" s="40" t="s">
        <v>1</v>
      </c>
      <c r="B3" s="5"/>
      <c r="C3" s="12" t="s">
        <v>14</v>
      </c>
      <c r="G3" s="80"/>
      <c r="H3" s="81"/>
    </row>
    <row r="4" spans="1:8">
      <c r="A4" s="39" t="s">
        <v>16</v>
      </c>
      <c r="B4" s="6" t="s">
        <v>134</v>
      </c>
      <c r="C4" s="11" t="s">
        <v>15</v>
      </c>
      <c r="G4" s="80"/>
      <c r="H4" s="81"/>
    </row>
    <row r="5" spans="1:8">
      <c r="A5" s="39" t="s">
        <v>27</v>
      </c>
      <c r="B5" s="4"/>
      <c r="C5" s="12" t="s">
        <v>14</v>
      </c>
      <c r="G5" s="80"/>
      <c r="H5" s="81"/>
    </row>
    <row r="6" spans="1:8">
      <c r="A6" s="41" t="s">
        <v>32</v>
      </c>
      <c r="B6" s="6" t="s">
        <v>135</v>
      </c>
      <c r="C6" s="11" t="s">
        <v>15</v>
      </c>
      <c r="G6" s="80"/>
      <c r="H6" s="81"/>
    </row>
    <row r="7" spans="1:8">
      <c r="A7" s="41" t="s">
        <v>33</v>
      </c>
      <c r="B7" s="6" t="s">
        <v>136</v>
      </c>
      <c r="C7" s="11" t="s">
        <v>15</v>
      </c>
      <c r="G7" s="80"/>
      <c r="H7" s="81"/>
    </row>
    <row r="8" spans="1:8">
      <c r="A8" s="39" t="s">
        <v>10</v>
      </c>
      <c r="B8" s="14"/>
      <c r="C8" s="12" t="s">
        <v>14</v>
      </c>
      <c r="G8" s="80"/>
      <c r="H8" s="81"/>
    </row>
    <row r="9" spans="1:8" s="7" customFormat="1" ht="13.5">
      <c r="A9" s="40" t="s">
        <v>28</v>
      </c>
      <c r="B9" s="6" t="s">
        <v>137</v>
      </c>
      <c r="C9" s="11" t="s">
        <v>15</v>
      </c>
      <c r="G9" s="80"/>
      <c r="H9" s="81"/>
    </row>
    <row r="10" spans="1:8">
      <c r="A10" s="39" t="s">
        <v>2</v>
      </c>
      <c r="B10" s="6" t="s">
        <v>145</v>
      </c>
      <c r="C10" s="11" t="s">
        <v>15</v>
      </c>
      <c r="G10" s="80"/>
      <c r="H10" s="81"/>
    </row>
    <row r="11" spans="1:8">
      <c r="A11" s="39" t="s">
        <v>3</v>
      </c>
      <c r="B11" s="6" t="s">
        <v>138</v>
      </c>
      <c r="C11" s="11" t="s">
        <v>15</v>
      </c>
      <c r="G11" s="80"/>
      <c r="H11" s="81"/>
    </row>
    <row r="12" spans="1:8">
      <c r="A12" s="39" t="s">
        <v>4</v>
      </c>
      <c r="B12" s="6" t="s">
        <v>139</v>
      </c>
      <c r="C12" s="11" t="s">
        <v>15</v>
      </c>
      <c r="G12" s="80"/>
      <c r="H12" s="81"/>
    </row>
    <row r="13" spans="1:8">
      <c r="A13" s="39" t="s">
        <v>11</v>
      </c>
      <c r="B13" s="4"/>
      <c r="C13" s="12" t="s">
        <v>14</v>
      </c>
      <c r="G13" s="80"/>
      <c r="H13" s="81"/>
    </row>
    <row r="14" spans="1:8">
      <c r="A14" s="39" t="s">
        <v>5</v>
      </c>
      <c r="B14" s="9" t="s">
        <v>141</v>
      </c>
      <c r="C14" s="11" t="s">
        <v>15</v>
      </c>
      <c r="G14" s="80"/>
      <c r="H14" s="81"/>
    </row>
    <row r="15" spans="1:8">
      <c r="A15" s="39" t="s">
        <v>6</v>
      </c>
      <c r="B15" s="9" t="s">
        <v>142</v>
      </c>
      <c r="C15" s="11" t="s">
        <v>15</v>
      </c>
      <c r="G15" s="80"/>
      <c r="H15" s="81"/>
    </row>
    <row r="16" spans="1:8">
      <c r="A16" s="39" t="s">
        <v>7</v>
      </c>
      <c r="B16" s="14"/>
      <c r="C16" s="12" t="s">
        <v>14</v>
      </c>
      <c r="G16" s="80"/>
      <c r="H16" s="81"/>
    </row>
    <row r="17" spans="1:8">
      <c r="A17" s="39" t="s">
        <v>8</v>
      </c>
      <c r="B17" s="14"/>
      <c r="C17" s="12" t="s">
        <v>14</v>
      </c>
      <c r="G17" s="80"/>
      <c r="H17" s="81"/>
    </row>
    <row r="18" spans="1:8">
      <c r="A18" s="39" t="s">
        <v>29</v>
      </c>
      <c r="B18" s="14"/>
      <c r="C18" s="12" t="s">
        <v>14</v>
      </c>
      <c r="G18" s="80"/>
      <c r="H18" s="81"/>
    </row>
    <row r="19" spans="1:8">
      <c r="A19" s="39" t="s">
        <v>17</v>
      </c>
      <c r="B19" s="6" t="s">
        <v>143</v>
      </c>
      <c r="C19" s="11" t="s">
        <v>15</v>
      </c>
      <c r="G19" s="80"/>
      <c r="H19" s="81"/>
    </row>
    <row r="20" spans="1:8" s="7" customFormat="1" ht="13.5">
      <c r="A20" s="39" t="s">
        <v>9</v>
      </c>
      <c r="B20" s="10" t="s">
        <v>144</v>
      </c>
      <c r="C20" s="11" t="s">
        <v>15</v>
      </c>
      <c r="G20" s="80"/>
      <c r="H20" s="81"/>
    </row>
    <row r="21" spans="1:8">
      <c r="A21" s="39" t="s">
        <v>25</v>
      </c>
      <c r="B21" s="14"/>
      <c r="C21" s="12" t="s">
        <v>14</v>
      </c>
      <c r="G21" s="80"/>
      <c r="H21" s="81"/>
    </row>
    <row r="22" spans="1:8">
      <c r="A22" s="39" t="s">
        <v>26</v>
      </c>
      <c r="B22" s="14"/>
      <c r="C22" s="12" t="s">
        <v>14</v>
      </c>
      <c r="G22" s="80"/>
      <c r="H22" s="81"/>
    </row>
    <row r="23" spans="1:8" s="7" customFormat="1" ht="13.5">
      <c r="A23" s="40" t="s">
        <v>30</v>
      </c>
      <c r="B23" s="8"/>
      <c r="C23" s="12" t="s">
        <v>14</v>
      </c>
      <c r="G23" s="80"/>
      <c r="H23" s="81"/>
    </row>
    <row r="24" spans="1:8" s="7" customFormat="1" ht="13.5">
      <c r="A24" s="40" t="s">
        <v>31</v>
      </c>
      <c r="B24" s="5"/>
      <c r="C24" s="12" t="s">
        <v>14</v>
      </c>
      <c r="G24" s="80"/>
      <c r="H24" s="81"/>
    </row>
    <row r="25" spans="1:8" s="7" customFormat="1" ht="13.5">
      <c r="A25" s="40" t="s">
        <v>12</v>
      </c>
      <c r="B25" s="15" t="s">
        <v>35</v>
      </c>
      <c r="C25" s="12" t="s">
        <v>14</v>
      </c>
      <c r="G25" s="80"/>
      <c r="H25" s="81"/>
    </row>
    <row r="26" spans="1:8">
      <c r="A26" s="40" t="s">
        <v>13</v>
      </c>
      <c r="B26" s="5" t="s">
        <v>36</v>
      </c>
      <c r="C26" s="12" t="s">
        <v>14</v>
      </c>
      <c r="G26" s="80"/>
      <c r="H26" s="81"/>
    </row>
    <row r="27" spans="1:8" ht="1.5" hidden="1" customHeight="1">
      <c r="A27" s="42"/>
      <c r="B27" s="1"/>
      <c r="G27" s="80"/>
      <c r="H27" s="81"/>
    </row>
    <row r="28" spans="1:8">
      <c r="A28" s="43" t="s">
        <v>24</v>
      </c>
      <c r="B28" s="43" t="s">
        <v>19</v>
      </c>
      <c r="C28" s="45" t="s">
        <v>20</v>
      </c>
      <c r="D28" s="45" t="s">
        <v>21</v>
      </c>
      <c r="E28" s="45" t="s">
        <v>22</v>
      </c>
      <c r="F28" s="46" t="s">
        <v>23</v>
      </c>
      <c r="G28" s="80"/>
      <c r="H28" s="81"/>
    </row>
    <row r="29" spans="1:8" ht="13.5" customHeight="1">
      <c r="A29" s="44" t="str">
        <f>IF(B29="","","第一回")</f>
        <v>第一回</v>
      </c>
      <c r="B29" s="17" t="s">
        <v>140</v>
      </c>
      <c r="C29" s="18" t="s">
        <v>129</v>
      </c>
      <c r="D29" s="17" t="s">
        <v>130</v>
      </c>
      <c r="E29" s="17" t="s">
        <v>131</v>
      </c>
      <c r="F29" s="19" t="s">
        <v>132</v>
      </c>
      <c r="G29" s="80"/>
      <c r="H29" s="81"/>
    </row>
    <row r="30" spans="1:8" ht="6.75" customHeight="1">
      <c r="A30" s="2"/>
    </row>
    <row r="31" spans="1:8" ht="14.25">
      <c r="A31" s="16" t="s">
        <v>18</v>
      </c>
    </row>
    <row r="32" spans="1:8" s="3" customFormat="1" ht="13.5">
      <c r="A32" s="13" t="s">
        <v>70</v>
      </c>
      <c r="B32" s="27" t="s">
        <v>146</v>
      </c>
      <c r="C32" s="82" t="s">
        <v>59</v>
      </c>
      <c r="D32" s="83"/>
      <c r="E32" s="84" t="s">
        <v>148</v>
      </c>
      <c r="F32" s="85"/>
    </row>
    <row r="33" spans="1:6" ht="13.5">
      <c r="A33" s="13" t="s">
        <v>71</v>
      </c>
      <c r="B33" s="27" t="s">
        <v>147</v>
      </c>
      <c r="C33" s="82" t="s">
        <v>60</v>
      </c>
      <c r="D33" s="83"/>
      <c r="E33" s="84" t="s">
        <v>149</v>
      </c>
      <c r="F33" s="85"/>
    </row>
    <row r="34" spans="1:6" ht="13.5">
      <c r="A34" s="61" t="s">
        <v>61</v>
      </c>
      <c r="B34" s="9" t="s">
        <v>152</v>
      </c>
      <c r="C34" s="47"/>
      <c r="D34" s="47"/>
    </row>
    <row r="35" spans="1:6" ht="13.5" customHeight="1">
      <c r="A35" s="90" t="s">
        <v>124</v>
      </c>
      <c r="B35" s="95" t="s">
        <v>150</v>
      </c>
      <c r="C35" s="96"/>
      <c r="D35" s="96"/>
      <c r="E35" s="96"/>
      <c r="F35" s="97"/>
    </row>
    <row r="36" spans="1:6" ht="13.5" customHeight="1">
      <c r="A36" s="91"/>
      <c r="B36" s="98"/>
      <c r="C36" s="99"/>
      <c r="D36" s="99"/>
      <c r="E36" s="99"/>
      <c r="F36" s="100"/>
    </row>
    <row r="37" spans="1:6" ht="13.5" customHeight="1">
      <c r="A37" s="91"/>
      <c r="B37" s="98"/>
      <c r="C37" s="99"/>
      <c r="D37" s="99"/>
      <c r="E37" s="99"/>
      <c r="F37" s="100"/>
    </row>
    <row r="38" spans="1:6" ht="13.5" customHeight="1">
      <c r="A38" s="91"/>
      <c r="B38" s="98"/>
      <c r="C38" s="99"/>
      <c r="D38" s="99"/>
      <c r="E38" s="99"/>
      <c r="F38" s="100"/>
    </row>
    <row r="39" spans="1:6" ht="13.5" customHeight="1">
      <c r="A39" s="91"/>
      <c r="B39" s="98"/>
      <c r="C39" s="99"/>
      <c r="D39" s="99"/>
      <c r="E39" s="99"/>
      <c r="F39" s="100"/>
    </row>
    <row r="40" spans="1:6" ht="13.5" customHeight="1">
      <c r="A40" s="92"/>
      <c r="B40" s="101"/>
      <c r="C40" s="102"/>
      <c r="D40" s="102"/>
      <c r="E40" s="102"/>
      <c r="F40" s="103"/>
    </row>
    <row r="41" spans="1:6">
      <c r="A41" s="118" t="s">
        <v>125</v>
      </c>
      <c r="B41" s="116" t="s">
        <v>155</v>
      </c>
      <c r="C41" s="117"/>
      <c r="D41" s="117"/>
      <c r="E41" s="117"/>
      <c r="F41" s="117"/>
    </row>
    <row r="42" spans="1:6" ht="13.5" customHeight="1">
      <c r="A42" s="118"/>
      <c r="B42" s="117"/>
      <c r="C42" s="117"/>
      <c r="D42" s="117"/>
      <c r="E42" s="117"/>
      <c r="F42" s="117"/>
    </row>
    <row r="43" spans="1:6" ht="13.5" customHeight="1">
      <c r="A43" s="118"/>
      <c r="B43" s="117"/>
      <c r="C43" s="117"/>
      <c r="D43" s="117"/>
      <c r="E43" s="117"/>
      <c r="F43" s="117"/>
    </row>
    <row r="44" spans="1:6" ht="13.5" customHeight="1">
      <c r="A44" s="118"/>
      <c r="B44" s="117"/>
      <c r="C44" s="117"/>
      <c r="D44" s="117"/>
      <c r="E44" s="117"/>
      <c r="F44" s="117"/>
    </row>
    <row r="45" spans="1:6" ht="13.5" customHeight="1">
      <c r="A45" s="118"/>
      <c r="B45" s="117"/>
      <c r="C45" s="117"/>
      <c r="D45" s="117"/>
      <c r="E45" s="117"/>
      <c r="F45" s="117"/>
    </row>
    <row r="46" spans="1:6" ht="13.5" customHeight="1">
      <c r="A46" s="118"/>
      <c r="B46" s="117"/>
      <c r="C46" s="117"/>
      <c r="D46" s="117"/>
      <c r="E46" s="117"/>
      <c r="F46" s="117"/>
    </row>
    <row r="47" spans="1:6" ht="13.5" customHeight="1">
      <c r="A47" s="90" t="s">
        <v>153</v>
      </c>
      <c r="B47" s="113" t="s">
        <v>154</v>
      </c>
      <c r="C47" s="114"/>
      <c r="D47" s="114"/>
      <c r="E47" s="114"/>
      <c r="F47" s="115"/>
    </row>
    <row r="48" spans="1:6" ht="13.5" customHeight="1">
      <c r="A48" s="93"/>
      <c r="B48" s="104" t="s">
        <v>151</v>
      </c>
      <c r="C48" s="105"/>
      <c r="D48" s="105"/>
      <c r="E48" s="105"/>
      <c r="F48" s="106"/>
    </row>
    <row r="49" spans="1:6" ht="13.5" customHeight="1">
      <c r="A49" s="93"/>
      <c r="B49" s="107"/>
      <c r="C49" s="108"/>
      <c r="D49" s="108"/>
      <c r="E49" s="108"/>
      <c r="F49" s="109"/>
    </row>
    <row r="50" spans="1:6" ht="13.5" customHeight="1">
      <c r="A50" s="93"/>
      <c r="B50" s="107"/>
      <c r="C50" s="108"/>
      <c r="D50" s="108"/>
      <c r="E50" s="108"/>
      <c r="F50" s="109"/>
    </row>
    <row r="51" spans="1:6" ht="13.5" customHeight="1">
      <c r="A51" s="94"/>
      <c r="B51" s="110"/>
      <c r="C51" s="111"/>
      <c r="D51" s="111"/>
      <c r="E51" s="111"/>
      <c r="F51" s="112"/>
    </row>
    <row r="52" spans="1:6" ht="13.5" customHeight="1">
      <c r="A52" s="119" t="s">
        <v>126</v>
      </c>
      <c r="B52" s="113" t="s">
        <v>156</v>
      </c>
      <c r="C52" s="114"/>
      <c r="D52" s="114"/>
      <c r="E52" s="114"/>
      <c r="F52" s="115"/>
    </row>
    <row r="53" spans="1:6" ht="13.5" customHeight="1">
      <c r="A53" s="119"/>
      <c r="B53" s="120" t="s">
        <v>157</v>
      </c>
      <c r="C53" s="89"/>
      <c r="D53" s="89"/>
      <c r="E53" s="89"/>
      <c r="F53" s="89"/>
    </row>
    <row r="54" spans="1:6" ht="13.5" customHeight="1">
      <c r="A54" s="119"/>
      <c r="B54" s="89"/>
      <c r="C54" s="89"/>
      <c r="D54" s="89"/>
      <c r="E54" s="89"/>
      <c r="F54" s="89"/>
    </row>
    <row r="55" spans="1:6" ht="13.5" customHeight="1">
      <c r="A55" s="119"/>
      <c r="B55" s="89"/>
      <c r="C55" s="89"/>
      <c r="D55" s="89"/>
      <c r="E55" s="89"/>
      <c r="F55" s="89"/>
    </row>
    <row r="56" spans="1:6">
      <c r="A56" s="119"/>
      <c r="B56" s="89"/>
      <c r="C56" s="89"/>
      <c r="D56" s="89"/>
      <c r="E56" s="89"/>
      <c r="F56" s="89"/>
    </row>
    <row r="57" spans="1:6">
      <c r="A57" s="86" t="s">
        <v>127</v>
      </c>
      <c r="B57" s="88" t="s">
        <v>158</v>
      </c>
      <c r="C57" s="89"/>
      <c r="D57" s="89"/>
      <c r="E57" s="89"/>
      <c r="F57" s="89"/>
    </row>
    <row r="58" spans="1:6">
      <c r="A58" s="86"/>
      <c r="B58" s="89"/>
      <c r="C58" s="89"/>
      <c r="D58" s="89"/>
      <c r="E58" s="89"/>
      <c r="F58" s="89"/>
    </row>
    <row r="59" spans="1:6">
      <c r="A59" s="86"/>
      <c r="B59" s="89"/>
      <c r="C59" s="89"/>
      <c r="D59" s="89"/>
      <c r="E59" s="89"/>
      <c r="F59" s="89"/>
    </row>
    <row r="60" spans="1:6">
      <c r="A60" s="86" t="s">
        <v>128</v>
      </c>
      <c r="B60" s="88" t="s">
        <v>159</v>
      </c>
      <c r="C60" s="89"/>
      <c r="D60" s="89"/>
      <c r="E60" s="89"/>
      <c r="F60" s="89"/>
    </row>
    <row r="61" spans="1:6">
      <c r="A61" s="87"/>
      <c r="B61" s="89"/>
      <c r="C61" s="89"/>
      <c r="D61" s="89"/>
      <c r="E61" s="89"/>
      <c r="F61" s="89"/>
    </row>
    <row r="62" spans="1:6">
      <c r="A62" s="87"/>
      <c r="B62" s="89"/>
      <c r="C62" s="89"/>
      <c r="D62" s="89"/>
      <c r="E62" s="89"/>
      <c r="F62" s="89"/>
    </row>
  </sheetData>
  <mergeCells count="20">
    <mergeCell ref="A57:A59"/>
    <mergeCell ref="A60:A62"/>
    <mergeCell ref="B57:F59"/>
    <mergeCell ref="B60:F62"/>
    <mergeCell ref="A35:A40"/>
    <mergeCell ref="A47:A51"/>
    <mergeCell ref="B35:F40"/>
    <mergeCell ref="B48:F51"/>
    <mergeCell ref="B47:F47"/>
    <mergeCell ref="B41:F46"/>
    <mergeCell ref="A41:A46"/>
    <mergeCell ref="A52:A56"/>
    <mergeCell ref="B52:F52"/>
    <mergeCell ref="B53:F56"/>
    <mergeCell ref="A1:B1"/>
    <mergeCell ref="G1:H29"/>
    <mergeCell ref="C32:D32"/>
    <mergeCell ref="C33:D33"/>
    <mergeCell ref="E32:F32"/>
    <mergeCell ref="E33:F33"/>
  </mergeCells>
  <phoneticPr fontId="1"/>
  <dataValidations count="2">
    <dataValidation type="list" allowBlank="1" showInputMessage="1" showErrorMessage="1" sqref="B47:F47">
      <formula1>"あり,なし"</formula1>
    </dataValidation>
    <dataValidation type="list" allowBlank="1" showInputMessage="1" showErrorMessage="1" sqref="B52:F52">
      <formula1>"有,无"</formula1>
    </dataValidation>
  </dataValidations>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79" zoomScale="85" zoomScaleNormal="100" zoomScaleSheetLayoutView="85" workbookViewId="0">
      <selection activeCell="G75" sqref="G75"/>
    </sheetView>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4" t="s">
        <v>38</v>
      </c>
      <c r="K2" s="121" t="str">
        <f>記入!B12</f>
        <v>${cv.contractnumber}</v>
      </c>
      <c r="L2" s="121"/>
    </row>
    <row r="3" spans="1:12" ht="18.75">
      <c r="F3" s="122" t="s">
        <v>39</v>
      </c>
      <c r="G3" s="122"/>
      <c r="H3" s="122"/>
    </row>
    <row r="4" spans="1:12">
      <c r="B4" s="20" t="s">
        <v>40</v>
      </c>
    </row>
    <row r="5" spans="1:12" ht="14.25">
      <c r="B5" s="21" t="s">
        <v>41</v>
      </c>
      <c r="C5" s="21" t="s">
        <v>42</v>
      </c>
      <c r="D5" s="21"/>
      <c r="E5" s="21"/>
      <c r="F5" s="21"/>
      <c r="G5" s="21"/>
      <c r="H5" s="21"/>
      <c r="I5" s="21"/>
      <c r="J5" s="21"/>
      <c r="K5" s="21"/>
      <c r="L5" s="21"/>
    </row>
    <row r="6" spans="1:12" ht="14.25">
      <c r="B6" s="21" t="s">
        <v>43</v>
      </c>
      <c r="C6" s="28" t="str">
        <f>記入!B2</f>
        <v>${cv.depositjapanese}</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50" t="s">
        <v>67</v>
      </c>
      <c r="C8" s="49"/>
      <c r="D8" s="126" t="str">
        <f>記入!B34</f>
        <v>${cv.signingdate}</v>
      </c>
      <c r="E8" s="126"/>
      <c r="F8" s="50" t="s">
        <v>62</v>
      </c>
      <c r="G8" s="49"/>
      <c r="H8" s="49"/>
      <c r="I8" s="49"/>
      <c r="J8" s="49"/>
      <c r="K8" s="49"/>
      <c r="L8" s="49"/>
    </row>
    <row r="9" spans="1:12" ht="15" customHeight="1">
      <c r="B9" s="50" t="s">
        <v>63</v>
      </c>
      <c r="C9" s="49"/>
      <c r="D9" s="49"/>
      <c r="E9" s="49"/>
      <c r="F9" s="49"/>
      <c r="G9" s="49"/>
      <c r="H9" s="49"/>
      <c r="I9" s="49"/>
      <c r="J9" s="49"/>
      <c r="K9" s="49"/>
      <c r="L9" s="49"/>
    </row>
    <row r="10" spans="1:12" ht="21" customHeight="1">
      <c r="B10" s="21"/>
      <c r="C10" s="21"/>
      <c r="D10" s="21"/>
      <c r="E10" s="21"/>
      <c r="F10" s="21"/>
      <c r="G10" s="21"/>
      <c r="H10" s="21"/>
      <c r="I10" s="21"/>
      <c r="J10" s="21"/>
      <c r="K10" s="21"/>
      <c r="L10" s="21"/>
    </row>
    <row r="11" spans="1:12" ht="13.5" customHeight="1">
      <c r="B11" s="123" t="s">
        <v>77</v>
      </c>
      <c r="C11" s="123"/>
      <c r="D11" s="123"/>
      <c r="E11" s="123"/>
      <c r="F11" s="123"/>
      <c r="G11" s="123"/>
      <c r="H11" s="123"/>
      <c r="I11" s="123"/>
      <c r="J11" s="123"/>
      <c r="K11" s="123"/>
      <c r="L11" s="123"/>
    </row>
    <row r="12" spans="1:12" ht="13.5" customHeight="1">
      <c r="B12" s="123"/>
      <c r="C12" s="123"/>
      <c r="D12" s="123"/>
      <c r="E12" s="123"/>
      <c r="F12" s="123"/>
      <c r="G12" s="123"/>
      <c r="H12" s="123"/>
      <c r="I12" s="123"/>
      <c r="J12" s="123"/>
      <c r="K12" s="123"/>
      <c r="L12" s="123"/>
    </row>
    <row r="13" spans="1:12" ht="13.5" customHeight="1">
      <c r="B13" s="123"/>
      <c r="C13" s="123"/>
      <c r="D13" s="123"/>
      <c r="E13" s="123"/>
      <c r="F13" s="123"/>
      <c r="G13" s="123"/>
      <c r="H13" s="123"/>
      <c r="I13" s="123"/>
      <c r="J13" s="123"/>
      <c r="K13" s="123"/>
      <c r="L13" s="123"/>
    </row>
    <row r="14" spans="1:12" ht="13.5" customHeight="1">
      <c r="B14" s="123"/>
      <c r="C14" s="123"/>
      <c r="D14" s="123"/>
      <c r="E14" s="123"/>
      <c r="F14" s="123"/>
      <c r="G14" s="123"/>
      <c r="H14" s="123"/>
      <c r="I14" s="123"/>
      <c r="J14" s="123"/>
      <c r="K14" s="123"/>
      <c r="L14" s="123"/>
    </row>
    <row r="15" spans="1:12" ht="13.5" customHeight="1">
      <c r="B15" s="123"/>
      <c r="C15" s="123"/>
      <c r="D15" s="123"/>
      <c r="E15" s="123"/>
      <c r="F15" s="123"/>
      <c r="G15" s="123"/>
      <c r="H15" s="123"/>
      <c r="I15" s="123"/>
      <c r="J15" s="123"/>
      <c r="K15" s="123"/>
      <c r="L15" s="123"/>
    </row>
    <row r="16" spans="1:12" ht="13.5" customHeight="1">
      <c r="B16" s="123"/>
      <c r="C16" s="123"/>
      <c r="D16" s="123"/>
      <c r="E16" s="123"/>
      <c r="F16" s="123"/>
      <c r="G16" s="123"/>
      <c r="H16" s="123"/>
      <c r="I16" s="123"/>
      <c r="J16" s="123"/>
      <c r="K16" s="123"/>
      <c r="L16" s="123"/>
    </row>
    <row r="17" spans="2:12" ht="13.5" customHeight="1">
      <c r="B17" s="123"/>
      <c r="C17" s="123"/>
      <c r="D17" s="123"/>
      <c r="E17" s="123"/>
      <c r="F17" s="123"/>
      <c r="G17" s="123"/>
      <c r="H17" s="123"/>
      <c r="I17" s="123"/>
      <c r="J17" s="123"/>
      <c r="K17" s="123"/>
      <c r="L17" s="123"/>
    </row>
    <row r="18" spans="2:12" ht="13.5" customHeight="1">
      <c r="B18" s="123"/>
      <c r="C18" s="123"/>
      <c r="D18" s="123"/>
      <c r="E18" s="123"/>
      <c r="F18" s="123"/>
      <c r="G18" s="123"/>
      <c r="H18" s="123"/>
      <c r="I18" s="123"/>
      <c r="J18" s="123"/>
      <c r="K18" s="123"/>
      <c r="L18" s="123"/>
    </row>
    <row r="19" spans="2:12" ht="13.5" customHeight="1">
      <c r="B19" s="123"/>
      <c r="C19" s="123"/>
      <c r="D19" s="123"/>
      <c r="E19" s="123"/>
      <c r="F19" s="123"/>
      <c r="G19" s="123"/>
      <c r="H19" s="123"/>
      <c r="I19" s="123"/>
      <c r="J19" s="123"/>
      <c r="K19" s="123"/>
      <c r="L19" s="123"/>
    </row>
    <row r="20" spans="2:12" ht="13.5" customHeight="1">
      <c r="B20" s="123"/>
      <c r="C20" s="123"/>
      <c r="D20" s="123"/>
      <c r="E20" s="123"/>
      <c r="F20" s="123"/>
      <c r="G20" s="123"/>
      <c r="H20" s="123"/>
      <c r="I20" s="123"/>
      <c r="J20" s="123"/>
      <c r="K20" s="123"/>
      <c r="L20" s="123"/>
    </row>
    <row r="21" spans="2:12" ht="13.5" customHeight="1">
      <c r="B21" s="123"/>
      <c r="C21" s="123"/>
      <c r="D21" s="123"/>
      <c r="E21" s="123"/>
      <c r="F21" s="123"/>
      <c r="G21" s="123"/>
      <c r="H21" s="123"/>
      <c r="I21" s="123"/>
      <c r="J21" s="123"/>
      <c r="K21" s="123"/>
      <c r="L21" s="123"/>
    </row>
    <row r="22" spans="2:12" ht="13.5" customHeight="1">
      <c r="B22" s="123"/>
      <c r="C22" s="123"/>
      <c r="D22" s="123"/>
      <c r="E22" s="123"/>
      <c r="F22" s="123"/>
      <c r="G22" s="123"/>
      <c r="H22" s="123"/>
      <c r="I22" s="123"/>
      <c r="J22" s="123"/>
      <c r="K22" s="123"/>
      <c r="L22" s="123"/>
    </row>
    <row r="23" spans="2:12" ht="13.5" customHeight="1">
      <c r="B23" s="123"/>
      <c r="C23" s="123"/>
      <c r="D23" s="123"/>
      <c r="E23" s="123"/>
      <c r="F23" s="123"/>
      <c r="G23" s="123"/>
      <c r="H23" s="123"/>
      <c r="I23" s="123"/>
      <c r="J23" s="123"/>
      <c r="K23" s="123"/>
      <c r="L23" s="123"/>
    </row>
    <row r="24" spans="2:12" ht="13.5" customHeight="1">
      <c r="B24" s="123"/>
      <c r="C24" s="123"/>
      <c r="D24" s="123"/>
      <c r="E24" s="123"/>
      <c r="F24" s="123"/>
      <c r="G24" s="123"/>
      <c r="H24" s="123"/>
      <c r="I24" s="123"/>
      <c r="J24" s="123"/>
      <c r="K24" s="123"/>
      <c r="L24" s="123"/>
    </row>
    <row r="25" spans="2:12" ht="13.5" customHeight="1">
      <c r="B25" s="123"/>
      <c r="C25" s="123"/>
      <c r="D25" s="123"/>
      <c r="E25" s="123"/>
      <c r="F25" s="123"/>
      <c r="G25" s="123"/>
      <c r="H25" s="123"/>
      <c r="I25" s="123"/>
      <c r="J25" s="123"/>
      <c r="K25" s="123"/>
      <c r="L25" s="123"/>
    </row>
    <row r="26" spans="2:12" ht="13.5" customHeight="1">
      <c r="B26" s="123"/>
      <c r="C26" s="123"/>
      <c r="D26" s="123"/>
      <c r="E26" s="123"/>
      <c r="F26" s="123"/>
      <c r="G26" s="123"/>
      <c r="H26" s="123"/>
      <c r="I26" s="123"/>
      <c r="J26" s="123"/>
      <c r="K26" s="123"/>
      <c r="L26" s="123"/>
    </row>
    <row r="27" spans="2:12" ht="13.5" customHeight="1">
      <c r="B27" s="123"/>
      <c r="C27" s="123"/>
      <c r="D27" s="123"/>
      <c r="E27" s="123"/>
      <c r="F27" s="123"/>
      <c r="G27" s="123"/>
      <c r="H27" s="123"/>
      <c r="I27" s="123"/>
      <c r="J27" s="123"/>
      <c r="K27" s="123"/>
      <c r="L27" s="123"/>
    </row>
    <row r="28" spans="2:12" ht="13.5" customHeight="1">
      <c r="B28" s="123"/>
      <c r="C28" s="123"/>
      <c r="D28" s="123"/>
      <c r="E28" s="123"/>
      <c r="F28" s="123"/>
      <c r="G28" s="123"/>
      <c r="H28" s="123"/>
      <c r="I28" s="123"/>
      <c r="J28" s="123"/>
      <c r="K28" s="123"/>
      <c r="L28" s="123"/>
    </row>
    <row r="29" spans="2:12" ht="13.5" customHeight="1">
      <c r="B29" s="123"/>
      <c r="C29" s="123"/>
      <c r="D29" s="123"/>
      <c r="E29" s="123"/>
      <c r="F29" s="123"/>
      <c r="G29" s="123"/>
      <c r="H29" s="123"/>
      <c r="I29" s="123"/>
      <c r="J29" s="123"/>
      <c r="K29" s="123"/>
      <c r="L29" s="123"/>
    </row>
    <row r="30" spans="2:12" ht="13.5" customHeight="1">
      <c r="B30" s="123"/>
      <c r="C30" s="123"/>
      <c r="D30" s="123"/>
      <c r="E30" s="123"/>
      <c r="F30" s="123"/>
      <c r="G30" s="123"/>
      <c r="H30" s="123"/>
      <c r="I30" s="123"/>
      <c r="J30" s="123"/>
      <c r="K30" s="123"/>
      <c r="L30" s="123"/>
    </row>
    <row r="31" spans="2:12" ht="13.5" customHeight="1">
      <c r="B31" s="123"/>
      <c r="C31" s="123"/>
      <c r="D31" s="123"/>
      <c r="E31" s="123"/>
      <c r="F31" s="123"/>
      <c r="G31" s="123"/>
      <c r="H31" s="123"/>
      <c r="I31" s="123"/>
      <c r="J31" s="123"/>
      <c r="K31" s="123"/>
      <c r="L31" s="123"/>
    </row>
    <row r="32" spans="2:12" ht="13.5" customHeight="1">
      <c r="B32" s="123"/>
      <c r="C32" s="123"/>
      <c r="D32" s="123"/>
      <c r="E32" s="123"/>
      <c r="F32" s="123"/>
      <c r="G32" s="123"/>
      <c r="H32" s="123"/>
      <c r="I32" s="123"/>
      <c r="J32" s="123"/>
      <c r="K32" s="123"/>
      <c r="L32" s="123"/>
    </row>
    <row r="33" spans="2:12" ht="13.5" customHeight="1">
      <c r="B33" s="123"/>
      <c r="C33" s="123"/>
      <c r="D33" s="123"/>
      <c r="E33" s="123"/>
      <c r="F33" s="123"/>
      <c r="G33" s="123"/>
      <c r="H33" s="123"/>
      <c r="I33" s="123"/>
      <c r="J33" s="123"/>
      <c r="K33" s="123"/>
      <c r="L33" s="123"/>
    </row>
    <row r="34" spans="2:12" ht="13.5" customHeight="1">
      <c r="B34" s="123"/>
      <c r="C34" s="123"/>
      <c r="D34" s="123"/>
      <c r="E34" s="123"/>
      <c r="F34" s="123"/>
      <c r="G34" s="123"/>
      <c r="H34" s="123"/>
      <c r="I34" s="123"/>
      <c r="J34" s="123"/>
      <c r="K34" s="123"/>
      <c r="L34" s="123"/>
    </row>
    <row r="35" spans="2:12" ht="13.5" customHeight="1">
      <c r="B35" s="123"/>
      <c r="C35" s="123"/>
      <c r="D35" s="123"/>
      <c r="E35" s="123"/>
      <c r="F35" s="123"/>
      <c r="G35" s="123"/>
      <c r="H35" s="123"/>
      <c r="I35" s="123"/>
      <c r="J35" s="123"/>
      <c r="K35" s="123"/>
      <c r="L35" s="123"/>
    </row>
    <row r="36" spans="2:12" ht="13.5" customHeight="1">
      <c r="B36" s="123"/>
      <c r="C36" s="123"/>
      <c r="D36" s="123"/>
      <c r="E36" s="123"/>
      <c r="F36" s="123"/>
      <c r="G36" s="123"/>
      <c r="H36" s="123"/>
      <c r="I36" s="123"/>
      <c r="J36" s="123"/>
      <c r="K36" s="123"/>
      <c r="L36" s="123"/>
    </row>
    <row r="37" spans="2:12" ht="13.5" customHeight="1">
      <c r="B37" s="123"/>
      <c r="C37" s="123"/>
      <c r="D37" s="123"/>
      <c r="E37" s="123"/>
      <c r="F37" s="123"/>
      <c r="G37" s="123"/>
      <c r="H37" s="123"/>
      <c r="I37" s="123"/>
      <c r="J37" s="123"/>
      <c r="K37" s="123"/>
      <c r="L37" s="123"/>
    </row>
    <row r="38" spans="2:12" ht="13.5" customHeight="1">
      <c r="B38" s="123"/>
      <c r="C38" s="123"/>
      <c r="D38" s="123"/>
      <c r="E38" s="123"/>
      <c r="F38" s="123"/>
      <c r="G38" s="123"/>
      <c r="H38" s="123"/>
      <c r="I38" s="123"/>
      <c r="J38" s="123"/>
      <c r="K38" s="123"/>
      <c r="L38" s="123"/>
    </row>
    <row r="39" spans="2:12" ht="13.5" customHeight="1">
      <c r="B39" s="123"/>
      <c r="C39" s="123"/>
      <c r="D39" s="123"/>
      <c r="E39" s="123"/>
      <c r="F39" s="123"/>
      <c r="G39" s="123"/>
      <c r="H39" s="123"/>
      <c r="I39" s="123"/>
      <c r="J39" s="123"/>
      <c r="K39" s="123"/>
      <c r="L39" s="123"/>
    </row>
    <row r="40" spans="2:12" ht="13.5" customHeight="1">
      <c r="B40" s="123"/>
      <c r="C40" s="123"/>
      <c r="D40" s="123"/>
      <c r="E40" s="123"/>
      <c r="F40" s="123"/>
      <c r="G40" s="123"/>
      <c r="H40" s="123"/>
      <c r="I40" s="123"/>
      <c r="J40" s="123"/>
      <c r="K40" s="123"/>
      <c r="L40" s="123"/>
    </row>
    <row r="41" spans="2:12" ht="13.5" customHeight="1">
      <c r="B41" s="123"/>
      <c r="C41" s="123"/>
      <c r="D41" s="123"/>
      <c r="E41" s="123"/>
      <c r="F41" s="123"/>
      <c r="G41" s="123"/>
      <c r="H41" s="123"/>
      <c r="I41" s="123"/>
      <c r="J41" s="123"/>
      <c r="K41" s="123"/>
      <c r="L41" s="123"/>
    </row>
    <row r="42" spans="2:12" ht="13.5" customHeight="1">
      <c r="B42" s="123"/>
      <c r="C42" s="123"/>
      <c r="D42" s="123"/>
      <c r="E42" s="123"/>
      <c r="F42" s="123"/>
      <c r="G42" s="123"/>
      <c r="H42" s="123"/>
      <c r="I42" s="123"/>
      <c r="J42" s="123"/>
      <c r="K42" s="123"/>
      <c r="L42" s="123"/>
    </row>
    <row r="43" spans="2:12" ht="13.5" customHeight="1">
      <c r="B43" s="123"/>
      <c r="C43" s="123"/>
      <c r="D43" s="123"/>
      <c r="E43" s="123"/>
      <c r="F43" s="123"/>
      <c r="G43" s="123"/>
      <c r="H43" s="123"/>
      <c r="I43" s="123"/>
      <c r="J43" s="123"/>
      <c r="K43" s="123"/>
      <c r="L43" s="123"/>
    </row>
    <row r="44" spans="2:12" ht="13.5" customHeight="1">
      <c r="B44" s="123"/>
      <c r="C44" s="123"/>
      <c r="D44" s="123"/>
      <c r="E44" s="123"/>
      <c r="F44" s="123"/>
      <c r="G44" s="123"/>
      <c r="H44" s="123"/>
      <c r="I44" s="123"/>
      <c r="J44" s="123"/>
      <c r="K44" s="123"/>
      <c r="L44" s="123"/>
    </row>
    <row r="45" spans="2:12" ht="13.5" customHeight="1">
      <c r="B45" s="123"/>
      <c r="C45" s="123"/>
      <c r="D45" s="123"/>
      <c r="E45" s="123"/>
      <c r="F45" s="123"/>
      <c r="G45" s="123"/>
      <c r="H45" s="123"/>
      <c r="I45" s="123"/>
      <c r="J45" s="123"/>
      <c r="K45" s="123"/>
      <c r="L45" s="123"/>
    </row>
    <row r="46" spans="2:12" ht="13.5" customHeight="1">
      <c r="B46" s="123"/>
      <c r="C46" s="123"/>
      <c r="D46" s="123"/>
      <c r="E46" s="123"/>
      <c r="F46" s="123"/>
      <c r="G46" s="123"/>
      <c r="H46" s="123"/>
      <c r="I46" s="123"/>
      <c r="J46" s="123"/>
      <c r="K46" s="123"/>
      <c r="L46" s="123"/>
    </row>
    <row r="47" spans="2:12" ht="13.5" customHeight="1">
      <c r="B47" s="123"/>
      <c r="C47" s="123"/>
      <c r="D47" s="123"/>
      <c r="E47" s="123"/>
      <c r="F47" s="123"/>
      <c r="G47" s="123"/>
      <c r="H47" s="123"/>
      <c r="I47" s="123"/>
      <c r="J47" s="123"/>
      <c r="K47" s="123"/>
      <c r="L47" s="123"/>
    </row>
    <row r="48" spans="2:12" ht="13.5" customHeight="1">
      <c r="B48" s="123"/>
      <c r="C48" s="123"/>
      <c r="D48" s="123"/>
      <c r="E48" s="123"/>
      <c r="F48" s="123"/>
      <c r="G48" s="123"/>
      <c r="H48" s="123"/>
      <c r="I48" s="123"/>
      <c r="J48" s="123"/>
      <c r="K48" s="123"/>
      <c r="L48" s="123"/>
    </row>
    <row r="49" spans="2:12" ht="13.5" customHeight="1">
      <c r="B49" s="123"/>
      <c r="C49" s="123"/>
      <c r="D49" s="123"/>
      <c r="E49" s="123"/>
      <c r="F49" s="123"/>
      <c r="G49" s="123"/>
      <c r="H49" s="123"/>
      <c r="I49" s="123"/>
      <c r="J49" s="123"/>
      <c r="K49" s="123"/>
      <c r="L49" s="123"/>
    </row>
    <row r="50" spans="2:12" ht="13.5" customHeight="1">
      <c r="B50" s="123"/>
      <c r="C50" s="123"/>
      <c r="D50" s="123"/>
      <c r="E50" s="123"/>
      <c r="F50" s="123"/>
      <c r="G50" s="123"/>
      <c r="H50" s="123"/>
      <c r="I50" s="123"/>
      <c r="J50" s="123"/>
      <c r="K50" s="123"/>
      <c r="L50" s="123"/>
    </row>
    <row r="51" spans="2:12" ht="13.5" customHeight="1">
      <c r="B51" s="123"/>
      <c r="C51" s="123"/>
      <c r="D51" s="123"/>
      <c r="E51" s="123"/>
      <c r="F51" s="123"/>
      <c r="G51" s="123"/>
      <c r="H51" s="123"/>
      <c r="I51" s="123"/>
      <c r="J51" s="123"/>
      <c r="K51" s="123"/>
      <c r="L51" s="123"/>
    </row>
    <row r="52" spans="2:12" ht="17.25" customHeight="1">
      <c r="B52" s="123"/>
      <c r="C52" s="123"/>
      <c r="D52" s="123"/>
      <c r="E52" s="123"/>
      <c r="F52" s="123"/>
      <c r="G52" s="123"/>
      <c r="H52" s="123"/>
      <c r="I52" s="123"/>
      <c r="J52" s="123"/>
      <c r="K52" s="123"/>
      <c r="L52" s="123"/>
    </row>
    <row r="53" spans="2:12" ht="17.25" customHeight="1">
      <c r="B53" s="123"/>
      <c r="C53" s="123"/>
      <c r="D53" s="123"/>
      <c r="E53" s="123"/>
      <c r="F53" s="123"/>
      <c r="G53" s="123"/>
      <c r="H53" s="123"/>
      <c r="I53" s="123"/>
      <c r="J53" s="123"/>
      <c r="K53" s="123"/>
      <c r="L53" s="123"/>
    </row>
    <row r="54" spans="2:12" ht="17.25" customHeight="1">
      <c r="B54" s="123"/>
      <c r="C54" s="123"/>
      <c r="D54" s="123"/>
      <c r="E54" s="123"/>
      <c r="F54" s="123"/>
      <c r="G54" s="123"/>
      <c r="H54" s="123"/>
      <c r="I54" s="123"/>
      <c r="J54" s="123"/>
      <c r="K54" s="123"/>
      <c r="L54" s="123"/>
    </row>
    <row r="55" spans="2:12" ht="17.25" customHeight="1">
      <c r="B55" s="123"/>
      <c r="C55" s="123"/>
      <c r="D55" s="123"/>
      <c r="E55" s="123"/>
      <c r="F55" s="123"/>
      <c r="G55" s="123"/>
      <c r="H55" s="123"/>
      <c r="I55" s="123"/>
      <c r="J55" s="123"/>
      <c r="K55" s="123"/>
      <c r="L55" s="123"/>
    </row>
    <row r="56" spans="2:12" ht="17.25" customHeight="1">
      <c r="B56" s="123"/>
      <c r="C56" s="123"/>
      <c r="D56" s="123"/>
      <c r="E56" s="123"/>
      <c r="F56" s="123"/>
      <c r="G56" s="123"/>
      <c r="H56" s="123"/>
      <c r="I56" s="123"/>
      <c r="J56" s="123"/>
      <c r="K56" s="123"/>
      <c r="L56" s="123"/>
    </row>
    <row r="57" spans="2:12" ht="17.25" customHeight="1">
      <c r="B57" s="123"/>
      <c r="C57" s="123"/>
      <c r="D57" s="123"/>
      <c r="E57" s="123"/>
      <c r="F57" s="123"/>
      <c r="G57" s="123"/>
      <c r="H57" s="123"/>
      <c r="I57" s="123"/>
      <c r="J57" s="123"/>
      <c r="K57" s="123"/>
      <c r="L57" s="123"/>
    </row>
    <row r="58" spans="2:12" ht="17.25" customHeight="1">
      <c r="B58" s="23"/>
      <c r="C58" s="23"/>
      <c r="D58" s="23"/>
      <c r="E58" s="23"/>
      <c r="F58" s="23"/>
      <c r="G58" s="23"/>
      <c r="H58" s="23"/>
      <c r="I58" s="23"/>
      <c r="J58" s="23"/>
      <c r="K58" s="23"/>
      <c r="L58" s="23"/>
    </row>
    <row r="59" spans="2:12" ht="24.75" customHeight="1">
      <c r="J59" s="24" t="s">
        <v>38</v>
      </c>
      <c r="K59" s="121" t="str">
        <f>記入!B12</f>
        <v>${cv.contractnumber}</v>
      </c>
      <c r="L59" s="121"/>
    </row>
    <row r="60" spans="2:12">
      <c r="B60" s="124" t="s">
        <v>46</v>
      </c>
      <c r="C60" s="125"/>
      <c r="D60" s="125"/>
      <c r="E60" s="125"/>
      <c r="F60" s="125"/>
      <c r="G60" s="125"/>
      <c r="H60" s="125"/>
      <c r="I60" s="125"/>
      <c r="J60" s="125"/>
      <c r="K60" s="125"/>
      <c r="L60" s="125"/>
    </row>
    <row r="61" spans="2:12">
      <c r="B61" s="125"/>
      <c r="C61" s="125"/>
      <c r="D61" s="125"/>
      <c r="E61" s="125"/>
      <c r="F61" s="125"/>
      <c r="G61" s="125"/>
      <c r="H61" s="125"/>
      <c r="I61" s="125"/>
      <c r="J61" s="125"/>
      <c r="K61" s="125"/>
      <c r="L61" s="125"/>
    </row>
    <row r="62" spans="2:12">
      <c r="B62" s="125"/>
      <c r="C62" s="125"/>
      <c r="D62" s="125"/>
      <c r="E62" s="125"/>
      <c r="F62" s="125"/>
      <c r="G62" s="125"/>
      <c r="H62" s="125"/>
      <c r="I62" s="125"/>
      <c r="J62" s="125"/>
      <c r="K62" s="125"/>
      <c r="L62" s="125"/>
    </row>
    <row r="63" spans="2:12">
      <c r="B63" s="125"/>
      <c r="C63" s="125"/>
      <c r="D63" s="125"/>
      <c r="E63" s="125"/>
      <c r="F63" s="125"/>
      <c r="G63" s="125"/>
      <c r="H63" s="125"/>
      <c r="I63" s="125"/>
      <c r="J63" s="125"/>
      <c r="K63" s="125"/>
      <c r="L63" s="125"/>
    </row>
    <row r="64" spans="2:12">
      <c r="B64" s="125"/>
      <c r="C64" s="125"/>
      <c r="D64" s="125"/>
      <c r="E64" s="125"/>
      <c r="F64" s="125"/>
      <c r="G64" s="125"/>
      <c r="H64" s="125"/>
      <c r="I64" s="125"/>
      <c r="J64" s="125"/>
      <c r="K64" s="125"/>
      <c r="L64" s="125"/>
    </row>
    <row r="65" spans="2:12">
      <c r="B65" s="125"/>
      <c r="C65" s="125"/>
      <c r="D65" s="125"/>
      <c r="E65" s="125"/>
      <c r="F65" s="125"/>
      <c r="G65" s="125"/>
      <c r="H65" s="125"/>
      <c r="I65" s="125"/>
      <c r="J65" s="125"/>
      <c r="K65" s="125"/>
      <c r="L65" s="125"/>
    </row>
    <row r="66" spans="2:12">
      <c r="B66" s="125"/>
      <c r="C66" s="125"/>
      <c r="D66" s="125"/>
      <c r="E66" s="125"/>
      <c r="F66" s="125"/>
      <c r="G66" s="125"/>
      <c r="H66" s="125"/>
      <c r="I66" s="125"/>
      <c r="J66" s="125"/>
      <c r="K66" s="125"/>
      <c r="L66" s="125"/>
    </row>
    <row r="67" spans="2:12">
      <c r="B67" s="125"/>
      <c r="C67" s="125"/>
      <c r="D67" s="125"/>
      <c r="E67" s="125"/>
      <c r="F67" s="125"/>
      <c r="G67" s="125"/>
      <c r="H67" s="125"/>
      <c r="I67" s="125"/>
      <c r="J67" s="125"/>
      <c r="K67" s="125"/>
      <c r="L67" s="125"/>
    </row>
    <row r="68" spans="2:12">
      <c r="B68" s="125"/>
      <c r="C68" s="125"/>
      <c r="D68" s="125"/>
      <c r="E68" s="125"/>
      <c r="F68" s="125"/>
      <c r="G68" s="125"/>
      <c r="H68" s="125"/>
      <c r="I68" s="125"/>
      <c r="J68" s="125"/>
      <c r="K68" s="125"/>
      <c r="L68" s="125"/>
    </row>
    <row r="69" spans="2:12">
      <c r="B69" s="125"/>
      <c r="C69" s="125"/>
      <c r="D69" s="125"/>
      <c r="E69" s="125"/>
      <c r="F69" s="125"/>
      <c r="G69" s="125"/>
      <c r="H69" s="125"/>
      <c r="I69" s="125"/>
      <c r="J69" s="125"/>
      <c r="K69" s="125"/>
      <c r="L69" s="125"/>
    </row>
    <row r="70" spans="2:12">
      <c r="B70" s="125"/>
      <c r="C70" s="125"/>
      <c r="D70" s="125"/>
      <c r="E70" s="125"/>
      <c r="F70" s="125"/>
      <c r="G70" s="125"/>
      <c r="H70" s="125"/>
      <c r="I70" s="125"/>
      <c r="J70" s="125"/>
      <c r="K70" s="125"/>
      <c r="L70" s="125"/>
    </row>
    <row r="71" spans="2:12">
      <c r="B71" s="125"/>
      <c r="C71" s="125"/>
      <c r="D71" s="125"/>
      <c r="E71" s="125"/>
      <c r="F71" s="125"/>
      <c r="G71" s="125"/>
      <c r="H71" s="125"/>
      <c r="I71" s="125"/>
      <c r="J71" s="125"/>
      <c r="K71" s="125"/>
      <c r="L71" s="125"/>
    </row>
    <row r="73" spans="2:12" ht="14.25">
      <c r="B73" s="21" t="s">
        <v>41</v>
      </c>
      <c r="C73" s="21" t="s">
        <v>160</v>
      </c>
      <c r="D73" s="21"/>
      <c r="E73" s="21"/>
      <c r="F73" s="21"/>
      <c r="G73" s="21"/>
      <c r="H73" s="21"/>
      <c r="I73" s="21"/>
    </row>
    <row r="74" spans="2:12" ht="14.25">
      <c r="B74" s="21"/>
      <c r="C74" s="21" t="s">
        <v>42</v>
      </c>
      <c r="D74" s="21"/>
      <c r="E74" s="21"/>
      <c r="F74" s="21"/>
      <c r="G74" s="21"/>
      <c r="H74" s="21"/>
      <c r="I74" s="21"/>
    </row>
    <row r="75" spans="2:12" ht="14.25">
      <c r="B75" s="21" t="s">
        <v>40</v>
      </c>
      <c r="C75" s="21"/>
      <c r="D75" s="21"/>
      <c r="E75" s="21"/>
      <c r="F75" s="21"/>
      <c r="G75" s="21"/>
      <c r="H75" s="21"/>
      <c r="I75" s="21"/>
    </row>
    <row r="76" spans="2:12" ht="14.25">
      <c r="B76" s="21"/>
      <c r="C76" s="21"/>
      <c r="D76" s="21"/>
      <c r="E76" s="21"/>
      <c r="F76" s="21"/>
      <c r="G76" s="21"/>
      <c r="H76" s="21"/>
      <c r="I76" s="21"/>
    </row>
    <row r="77" spans="2:12" ht="14.25">
      <c r="B77" s="21"/>
      <c r="C77" s="21"/>
      <c r="D77" s="21"/>
      <c r="E77" s="21"/>
      <c r="F77" s="21"/>
      <c r="G77" s="21"/>
      <c r="H77" s="21"/>
      <c r="I77" s="21"/>
    </row>
    <row r="78" spans="2:12" ht="14.25">
      <c r="B78" s="21"/>
      <c r="C78" s="26" t="s">
        <v>44</v>
      </c>
      <c r="E78" s="26" t="s">
        <v>68</v>
      </c>
      <c r="F78" s="21"/>
      <c r="G78" s="21"/>
      <c r="H78" s="21"/>
      <c r="I78" s="21"/>
    </row>
    <row r="79" spans="2:12" ht="14.25">
      <c r="B79" s="21"/>
      <c r="C79" s="21"/>
      <c r="D79" s="21"/>
      <c r="E79" s="21"/>
      <c r="F79" s="21"/>
      <c r="G79" s="21"/>
      <c r="H79" s="21"/>
      <c r="I79" s="21"/>
    </row>
    <row r="80" spans="2:12" ht="14.25">
      <c r="B80" s="21"/>
      <c r="C80" s="21"/>
      <c r="D80" s="21"/>
      <c r="E80" s="21"/>
      <c r="F80" s="21"/>
      <c r="G80" s="21"/>
      <c r="H80" s="21"/>
      <c r="I80" s="21"/>
    </row>
    <row r="81" spans="2:9" ht="14.25">
      <c r="B81" s="21"/>
      <c r="C81" s="21"/>
      <c r="D81" s="21"/>
      <c r="E81" s="21"/>
      <c r="F81" s="21"/>
      <c r="G81" s="21"/>
      <c r="H81" s="21"/>
      <c r="I81" s="21"/>
    </row>
    <row r="82" spans="2:9" ht="14.25">
      <c r="B82" s="21"/>
      <c r="C82" s="21" t="s">
        <v>55</v>
      </c>
      <c r="D82" s="25"/>
      <c r="E82" s="21"/>
      <c r="F82" s="21"/>
      <c r="G82" s="21"/>
      <c r="H82" s="21"/>
      <c r="I82" s="21"/>
    </row>
    <row r="85" spans="2:9" ht="14.25">
      <c r="B85" s="21" t="s">
        <v>43</v>
      </c>
      <c r="C85" s="29" t="str">
        <f>記入!B6</f>
        <v>${cv.prplacejapanese}</v>
      </c>
      <c r="D85" s="21"/>
      <c r="E85" s="21"/>
      <c r="F85" s="21"/>
      <c r="G85" s="21"/>
      <c r="H85" s="21"/>
      <c r="I85" s="21"/>
    </row>
    <row r="86" spans="2:9" ht="14.25">
      <c r="B86" s="21"/>
      <c r="C86" s="29" t="str">
        <f>記入!B2</f>
        <v>${cv.depositjapanese}</v>
      </c>
      <c r="D86" s="21"/>
      <c r="E86" s="21"/>
      <c r="F86" s="21"/>
      <c r="G86" s="21"/>
      <c r="H86" s="21"/>
      <c r="I86" s="21"/>
    </row>
    <row r="87" spans="2:9" ht="14.25">
      <c r="B87" s="21" t="s">
        <v>40</v>
      </c>
      <c r="C87" s="21"/>
      <c r="D87" s="21"/>
      <c r="E87" s="21"/>
      <c r="F87" s="21"/>
      <c r="G87" s="21"/>
      <c r="H87" s="21"/>
      <c r="I87" s="21"/>
    </row>
    <row r="88" spans="2:9" ht="14.25">
      <c r="B88" s="21"/>
      <c r="C88" s="21"/>
      <c r="D88" s="21"/>
      <c r="E88" s="21"/>
      <c r="F88" s="21"/>
      <c r="G88" s="21"/>
      <c r="H88" s="21"/>
      <c r="I88" s="21"/>
    </row>
    <row r="89" spans="2:9" ht="14.25">
      <c r="B89" s="21"/>
      <c r="C89" s="21"/>
      <c r="D89" s="21"/>
      <c r="E89" s="21"/>
      <c r="F89" s="21"/>
      <c r="G89" s="21"/>
      <c r="H89" s="21"/>
      <c r="I89" s="21"/>
    </row>
    <row r="90" spans="2:9" ht="14.25">
      <c r="B90" s="21"/>
      <c r="C90" s="26" t="str">
        <f>記入!B32</f>
        <v>${cv.prplacepositionjapanese}</v>
      </c>
      <c r="E90" s="26" t="str">
        <f>記入!E32</f>
        <v>${cv.namejapanese}</v>
      </c>
      <c r="F90" s="21"/>
      <c r="G90" s="21"/>
      <c r="H90" s="21"/>
      <c r="I90" s="21"/>
    </row>
    <row r="91" spans="2:9" ht="14.25">
      <c r="B91" s="21"/>
      <c r="C91" s="21"/>
      <c r="D91" s="21"/>
      <c r="E91" s="21"/>
      <c r="F91" s="21"/>
      <c r="G91" s="21"/>
      <c r="H91" s="21"/>
      <c r="I91" s="21"/>
    </row>
    <row r="92" spans="2:9" ht="14.25">
      <c r="B92" s="21"/>
      <c r="C92" s="21"/>
      <c r="D92" s="21"/>
      <c r="E92" s="21"/>
      <c r="F92" s="21"/>
      <c r="G92" s="21"/>
      <c r="H92" s="21"/>
      <c r="I92" s="21"/>
    </row>
    <row r="93" spans="2:9" ht="14.25">
      <c r="B93" s="21"/>
      <c r="C93" s="21"/>
      <c r="D93" s="21"/>
      <c r="E93" s="21"/>
      <c r="F93" s="21"/>
      <c r="G93" s="21"/>
      <c r="H93" s="21"/>
      <c r="I93" s="21"/>
    </row>
    <row r="94" spans="2:9" ht="14.25">
      <c r="B94" s="21"/>
      <c r="C94" s="21" t="s">
        <v>55</v>
      </c>
      <c r="D94" s="25"/>
      <c r="E94" s="21"/>
      <c r="F94" s="21"/>
      <c r="G94" s="21"/>
      <c r="H94" s="21"/>
      <c r="I94" s="21"/>
    </row>
    <row r="127" spans="2:12" ht="24.75" customHeight="1">
      <c r="J127" s="24" t="s">
        <v>38</v>
      </c>
      <c r="K127" s="121" t="str">
        <f>記入!B12</f>
        <v>${cv.contractnumber}</v>
      </c>
      <c r="L127" s="121"/>
    </row>
    <row r="128" spans="2:12" ht="17.25">
      <c r="B128" s="55" t="s">
        <v>45</v>
      </c>
      <c r="C128" s="24"/>
      <c r="D128" s="24"/>
      <c r="E128" s="24"/>
      <c r="F128" s="24"/>
      <c r="G128" s="24"/>
      <c r="H128" s="24"/>
      <c r="I128" s="24"/>
      <c r="J128" s="24"/>
      <c r="K128" s="24"/>
      <c r="L128" s="24"/>
    </row>
    <row r="129" spans="2:12">
      <c r="B129" s="24"/>
      <c r="C129" s="24"/>
      <c r="D129" s="24"/>
      <c r="E129" s="24"/>
      <c r="F129" s="24"/>
      <c r="G129" s="24"/>
      <c r="H129" s="24"/>
      <c r="I129" s="24"/>
      <c r="J129" s="24"/>
      <c r="K129" s="24"/>
      <c r="L129" s="24"/>
    </row>
    <row r="130" spans="2:12" ht="20.100000000000001" customHeight="1">
      <c r="B130" s="56" t="s">
        <v>72</v>
      </c>
      <c r="C130" s="56"/>
      <c r="D130" s="56"/>
      <c r="E130" s="56"/>
      <c r="F130" s="56"/>
      <c r="G130" s="56"/>
      <c r="H130" s="56"/>
      <c r="I130" s="56"/>
      <c r="J130" s="56"/>
      <c r="K130" s="56"/>
      <c r="L130" s="56"/>
    </row>
    <row r="131" spans="2:12" ht="20.100000000000001" customHeight="1">
      <c r="B131" s="128" t="s">
        <v>73</v>
      </c>
      <c r="C131" s="128"/>
      <c r="D131" s="136" t="str">
        <f>記入!B10</f>
        <v>${cv.pjnamejapanese}</v>
      </c>
      <c r="E131" s="136"/>
      <c r="F131" s="136"/>
      <c r="G131" s="136"/>
      <c r="H131" s="136"/>
      <c r="I131" s="136"/>
      <c r="J131" s="136"/>
      <c r="K131" s="136"/>
      <c r="L131" s="54"/>
    </row>
    <row r="132" spans="2:12" ht="20.100000000000001" customHeight="1">
      <c r="B132" s="128" t="s">
        <v>74</v>
      </c>
      <c r="C132" s="128"/>
      <c r="D132" s="141" t="str">
        <f>記入!B14</f>
        <v>${cv.openingdate}</v>
      </c>
      <c r="E132" s="136"/>
      <c r="F132" s="136"/>
      <c r="G132" s="136"/>
      <c r="H132" s="136"/>
      <c r="I132" s="136"/>
      <c r="J132" s="136"/>
      <c r="K132" s="136"/>
      <c r="L132" s="54"/>
    </row>
    <row r="133" spans="2:12" ht="20.100000000000001" customHeight="1">
      <c r="B133" s="128" t="s">
        <v>75</v>
      </c>
      <c r="C133" s="128"/>
      <c r="D133" s="141" t="str">
        <f>記入!B15</f>
        <v>${cv.enddate}</v>
      </c>
      <c r="E133" s="136"/>
      <c r="F133" s="136"/>
      <c r="G133" s="136"/>
      <c r="H133" s="136"/>
      <c r="I133" s="136"/>
      <c r="J133" s="136"/>
      <c r="K133" s="136"/>
      <c r="L133" s="54"/>
    </row>
    <row r="134" spans="2:12" ht="20.100000000000001" customHeight="1">
      <c r="B134" s="128" t="s">
        <v>76</v>
      </c>
      <c r="C134" s="128"/>
      <c r="D134" s="142" t="str">
        <f>記入!B20</f>
        <v>${cv.claimamount}</v>
      </c>
      <c r="E134" s="142"/>
      <c r="F134" s="142"/>
      <c r="G134" s="142"/>
      <c r="H134" s="142"/>
      <c r="I134" s="142"/>
      <c r="J134" s="142"/>
      <c r="K134" s="142"/>
      <c r="L134" s="54"/>
    </row>
    <row r="135" spans="2:12" ht="20.100000000000001" customHeight="1">
      <c r="B135" s="134" t="s">
        <v>98</v>
      </c>
      <c r="C135" s="128"/>
      <c r="D135" s="132" t="str">
        <f>記入!B35</f>
        <v>${cv.technicalcontentjapanese}</v>
      </c>
      <c r="E135" s="133"/>
      <c r="F135" s="133"/>
      <c r="G135" s="133"/>
      <c r="H135" s="133"/>
      <c r="I135" s="133"/>
      <c r="J135" s="133"/>
      <c r="K135" s="133"/>
      <c r="L135" s="54"/>
    </row>
    <row r="136" spans="2:12" ht="20.100000000000001" customHeight="1">
      <c r="B136" s="128"/>
      <c r="C136" s="128"/>
      <c r="D136" s="133"/>
      <c r="E136" s="133"/>
      <c r="F136" s="133"/>
      <c r="G136" s="133"/>
      <c r="H136" s="133"/>
      <c r="I136" s="133"/>
      <c r="J136" s="133"/>
      <c r="K136" s="133"/>
      <c r="L136" s="54"/>
    </row>
    <row r="137" spans="2:12" ht="20.100000000000001" customHeight="1">
      <c r="B137" s="128"/>
      <c r="C137" s="128"/>
      <c r="D137" s="133"/>
      <c r="E137" s="133"/>
      <c r="F137" s="133"/>
      <c r="G137" s="133"/>
      <c r="H137" s="133"/>
      <c r="I137" s="133"/>
      <c r="J137" s="133"/>
      <c r="K137" s="133"/>
      <c r="L137" s="54"/>
    </row>
    <row r="138" spans="2:12" ht="20.100000000000001" customHeight="1">
      <c r="B138" s="128"/>
      <c r="C138" s="128"/>
      <c r="D138" s="133"/>
      <c r="E138" s="133"/>
      <c r="F138" s="133"/>
      <c r="G138" s="133"/>
      <c r="H138" s="133"/>
      <c r="I138" s="133"/>
      <c r="J138" s="133"/>
      <c r="K138" s="133"/>
      <c r="L138" s="54"/>
    </row>
    <row r="139" spans="2:12" ht="20.100000000000001" customHeight="1">
      <c r="B139" s="128"/>
      <c r="C139" s="128"/>
      <c r="D139" s="133"/>
      <c r="E139" s="133"/>
      <c r="F139" s="133"/>
      <c r="G139" s="133"/>
      <c r="H139" s="133"/>
      <c r="I139" s="133"/>
      <c r="J139" s="133"/>
      <c r="K139" s="133"/>
      <c r="L139" s="54"/>
    </row>
    <row r="140" spans="2:12" ht="20.100000000000001" customHeight="1">
      <c r="B140" s="128"/>
      <c r="C140" s="128"/>
      <c r="D140" s="133"/>
      <c r="E140" s="133"/>
      <c r="F140" s="133"/>
      <c r="G140" s="133"/>
      <c r="H140" s="133"/>
      <c r="I140" s="133"/>
      <c r="J140" s="133"/>
      <c r="K140" s="133"/>
      <c r="L140" s="54"/>
    </row>
    <row r="141" spans="2:12" ht="20.100000000000001" customHeight="1">
      <c r="B141" s="128"/>
      <c r="C141" s="128"/>
      <c r="D141" s="133"/>
      <c r="E141" s="133"/>
      <c r="F141" s="133"/>
      <c r="G141" s="133"/>
      <c r="H141" s="133"/>
      <c r="I141" s="133"/>
      <c r="J141" s="133"/>
      <c r="K141" s="133"/>
      <c r="L141" s="54"/>
    </row>
    <row r="142" spans="2:12" ht="20.100000000000001" customHeight="1">
      <c r="B142" s="128" t="s">
        <v>78</v>
      </c>
      <c r="C142" s="128"/>
      <c r="D142" s="129" t="str">
        <f>記入!B47</f>
        <v>${cv.redelegate}</v>
      </c>
      <c r="E142" s="130"/>
      <c r="F142" s="130"/>
      <c r="G142" s="130"/>
      <c r="H142" s="130"/>
      <c r="I142" s="130"/>
      <c r="J142" s="130"/>
      <c r="K142" s="131"/>
      <c r="L142" s="54"/>
    </row>
    <row r="143" spans="2:12" ht="20.100000000000001" customHeight="1">
      <c r="B143" s="128"/>
      <c r="C143" s="128"/>
      <c r="D143" s="132" t="str">
        <f>記入!B48</f>
        <v>再委託先：
${cv.redelegatecontent}</v>
      </c>
      <c r="E143" s="133"/>
      <c r="F143" s="133"/>
      <c r="G143" s="133"/>
      <c r="H143" s="133"/>
      <c r="I143" s="133"/>
      <c r="J143" s="133"/>
      <c r="K143" s="133"/>
      <c r="L143" s="54"/>
    </row>
    <row r="144" spans="2:12" ht="20.100000000000001" customHeight="1">
      <c r="B144" s="128"/>
      <c r="C144" s="128"/>
      <c r="D144" s="133"/>
      <c r="E144" s="133"/>
      <c r="F144" s="133"/>
      <c r="G144" s="133"/>
      <c r="H144" s="133"/>
      <c r="I144" s="133"/>
      <c r="J144" s="133"/>
      <c r="K144" s="133"/>
      <c r="L144" s="54"/>
    </row>
    <row r="145" spans="2:12" ht="20.100000000000001" customHeight="1">
      <c r="B145" s="128"/>
      <c r="C145" s="128"/>
      <c r="D145" s="133"/>
      <c r="E145" s="133"/>
      <c r="F145" s="133"/>
      <c r="G145" s="133"/>
      <c r="H145" s="133"/>
      <c r="I145" s="133"/>
      <c r="J145" s="133"/>
      <c r="K145" s="133"/>
      <c r="L145" s="54"/>
    </row>
    <row r="146" spans="2:12" ht="20.100000000000001" customHeight="1">
      <c r="B146" s="128"/>
      <c r="C146" s="128"/>
      <c r="D146" s="133"/>
      <c r="E146" s="133"/>
      <c r="F146" s="133"/>
      <c r="G146" s="133"/>
      <c r="H146" s="133"/>
      <c r="I146" s="133"/>
      <c r="J146" s="133"/>
      <c r="K146" s="133"/>
      <c r="L146" s="54"/>
    </row>
    <row r="147" spans="2:12" ht="20.100000000000001" customHeight="1">
      <c r="B147" s="54"/>
      <c r="C147" s="54"/>
      <c r="D147" s="54"/>
      <c r="E147" s="54"/>
      <c r="F147" s="54"/>
      <c r="G147" s="54"/>
      <c r="H147" s="54"/>
      <c r="I147" s="54"/>
      <c r="J147" s="54"/>
      <c r="K147" s="54"/>
      <c r="L147" s="54"/>
    </row>
    <row r="148" spans="2:12" ht="20.100000000000001" customHeight="1">
      <c r="B148" s="54" t="s">
        <v>79</v>
      </c>
      <c r="C148" s="54"/>
      <c r="D148" s="54"/>
      <c r="E148" s="54"/>
      <c r="F148" s="54"/>
      <c r="G148" s="54"/>
      <c r="H148" s="54"/>
      <c r="I148" s="54"/>
      <c r="J148" s="54"/>
      <c r="K148" s="58"/>
      <c r="L148" s="54"/>
    </row>
    <row r="149" spans="2:12" ht="20.100000000000001" customHeight="1">
      <c r="B149" s="128" t="s">
        <v>80</v>
      </c>
      <c r="C149" s="128"/>
      <c r="D149" s="127" t="s">
        <v>81</v>
      </c>
      <c r="E149" s="127"/>
      <c r="F149" s="127" t="s">
        <v>82</v>
      </c>
      <c r="G149" s="127"/>
      <c r="H149" s="127" t="s">
        <v>83</v>
      </c>
      <c r="I149" s="127"/>
      <c r="J149" s="127" t="s">
        <v>84</v>
      </c>
      <c r="K149" s="127"/>
      <c r="L149" s="54"/>
    </row>
    <row r="150" spans="2:12" ht="20.100000000000001" customHeight="1">
      <c r="B150" s="128" t="s">
        <v>85</v>
      </c>
      <c r="C150" s="128"/>
      <c r="D150" s="135" t="str">
        <f>記入!B29</f>
        <v>${r.deliverydate}</v>
      </c>
      <c r="E150" s="127"/>
      <c r="F150" s="135" t="e">
        <f>記入!#REF!</f>
        <v>#REF!</v>
      </c>
      <c r="G150" s="127"/>
      <c r="H150" s="135" t="e">
        <f>記入!#REF!</f>
        <v>#REF!</v>
      </c>
      <c r="I150" s="127"/>
      <c r="J150" s="135" t="e">
        <f>記入!#REF!</f>
        <v>#REF!</v>
      </c>
      <c r="K150" s="127"/>
      <c r="L150" s="54"/>
    </row>
    <row r="151" spans="2:12" ht="20.100000000000001" customHeight="1">
      <c r="B151" s="128" t="s">
        <v>86</v>
      </c>
      <c r="C151" s="128"/>
      <c r="D151" s="135" t="str">
        <f>記入!C29</f>
        <v>${r.completiondate}</v>
      </c>
      <c r="E151" s="127"/>
      <c r="F151" s="135" t="e">
        <f>記入!#REF!</f>
        <v>#REF!</v>
      </c>
      <c r="G151" s="127"/>
      <c r="H151" s="135" t="e">
        <f>記入!#REF!</f>
        <v>#REF!</v>
      </c>
      <c r="I151" s="127"/>
      <c r="J151" s="135" t="e">
        <f>記入!#REF!</f>
        <v>#REF!</v>
      </c>
      <c r="K151" s="127"/>
      <c r="L151" s="54"/>
    </row>
    <row r="152" spans="2:12" ht="20.100000000000001" customHeight="1">
      <c r="B152" s="128" t="s">
        <v>87</v>
      </c>
      <c r="C152" s="128"/>
      <c r="D152" s="137" t="str">
        <f>記入!D29</f>
        <v>${r.claimdate}</v>
      </c>
      <c r="E152" s="138"/>
      <c r="F152" s="135" t="e">
        <f>記入!#REF!</f>
        <v>#REF!</v>
      </c>
      <c r="G152" s="127"/>
      <c r="H152" s="135" t="e">
        <f>記入!#REF!</f>
        <v>#REF!</v>
      </c>
      <c r="I152" s="127"/>
      <c r="J152" s="135" t="e">
        <f>記入!#REF!</f>
        <v>#REF!</v>
      </c>
      <c r="K152" s="127"/>
      <c r="L152" s="54"/>
    </row>
    <row r="153" spans="2:12" ht="20.100000000000001" customHeight="1">
      <c r="B153" s="128" t="s">
        <v>88</v>
      </c>
      <c r="C153" s="128"/>
      <c r="D153" s="137" t="str">
        <f>記入!E29</f>
        <v>${r.supportdate}</v>
      </c>
      <c r="E153" s="138"/>
      <c r="F153" s="135" t="e">
        <f>記入!#REF!</f>
        <v>#REF!</v>
      </c>
      <c r="G153" s="127"/>
      <c r="H153" s="135" t="e">
        <f>記入!#REF!</f>
        <v>#REF!</v>
      </c>
      <c r="I153" s="127"/>
      <c r="J153" s="135" t="e">
        <f>記入!#REF!</f>
        <v>#REF!</v>
      </c>
      <c r="K153" s="127"/>
      <c r="L153" s="54"/>
    </row>
    <row r="154" spans="2:12" ht="20.100000000000001" customHeight="1">
      <c r="B154" s="128" t="s">
        <v>89</v>
      </c>
      <c r="C154" s="128"/>
      <c r="D154" s="140" t="str">
        <f>記入!F29</f>
        <v>${r.claimamount}</v>
      </c>
      <c r="E154" s="138"/>
      <c r="F154" s="139" t="e">
        <f>記入!#REF!</f>
        <v>#REF!</v>
      </c>
      <c r="G154" s="127"/>
      <c r="H154" s="139" t="e">
        <f>記入!#REF!</f>
        <v>#REF!</v>
      </c>
      <c r="I154" s="127"/>
      <c r="J154" s="139" t="e">
        <f>記入!#REF!</f>
        <v>#REF!</v>
      </c>
      <c r="K154" s="127"/>
      <c r="L154" s="54"/>
    </row>
    <row r="155" spans="2:12" ht="20.100000000000001" customHeight="1">
      <c r="B155" s="128" t="s">
        <v>90</v>
      </c>
      <c r="C155" s="128"/>
      <c r="D155" s="138" t="str">
        <f>記入!B12&amp;(-1)</f>
        <v>${cv.contractnumber}-1</v>
      </c>
      <c r="E155" s="138"/>
      <c r="F155" s="127" t="str">
        <f>記入!B12&amp;(-2)</f>
        <v>${cv.contractnumber}-2</v>
      </c>
      <c r="G155" s="127"/>
      <c r="H155" s="127" t="str">
        <f>記入!B12&amp;(-3)</f>
        <v>${cv.contractnumber}-3</v>
      </c>
      <c r="I155" s="127"/>
      <c r="J155" s="127" t="str">
        <f>記入!B12&amp;(-4)</f>
        <v>${cv.contractnumber}-4</v>
      </c>
      <c r="K155" s="127"/>
      <c r="L155" s="54"/>
    </row>
    <row r="156" spans="2:12" ht="20.100000000000001" customHeight="1">
      <c r="B156" s="128" t="s">
        <v>91</v>
      </c>
      <c r="C156" s="128"/>
      <c r="D156" s="127" t="s">
        <v>93</v>
      </c>
      <c r="E156" s="127"/>
      <c r="F156" s="127"/>
      <c r="G156" s="127"/>
      <c r="H156" s="127"/>
      <c r="I156" s="127"/>
      <c r="J156" s="127"/>
      <c r="K156" s="127"/>
      <c r="L156" s="54"/>
    </row>
    <row r="157" spans="2:12" ht="20.100000000000001" customHeight="1">
      <c r="B157" s="128" t="s">
        <v>92</v>
      </c>
      <c r="C157" s="128"/>
      <c r="D157" s="127" t="s">
        <v>94</v>
      </c>
      <c r="E157" s="127"/>
      <c r="F157" s="127"/>
      <c r="G157" s="127"/>
      <c r="H157" s="127"/>
      <c r="I157" s="127"/>
      <c r="J157" s="127"/>
      <c r="K157" s="127"/>
      <c r="L157" s="54"/>
    </row>
    <row r="158" spans="2:12" ht="20.100000000000001" customHeight="1">
      <c r="B158" s="54"/>
      <c r="C158" s="54"/>
      <c r="D158" s="54"/>
      <c r="E158" s="54"/>
      <c r="F158" s="54"/>
      <c r="G158" s="54"/>
      <c r="H158" s="54"/>
      <c r="I158" s="54"/>
      <c r="J158" s="54"/>
      <c r="K158" s="54"/>
      <c r="L158" s="54"/>
    </row>
    <row r="159" spans="2:12" ht="20.100000000000001" customHeight="1">
      <c r="B159" s="54" t="s">
        <v>95</v>
      </c>
      <c r="C159" s="54"/>
      <c r="D159" s="54"/>
      <c r="E159" s="59"/>
      <c r="F159" s="54"/>
      <c r="G159" s="54"/>
      <c r="H159" s="54"/>
      <c r="I159" s="54"/>
      <c r="J159" s="54"/>
      <c r="K159" s="54"/>
      <c r="L159" s="54"/>
    </row>
    <row r="160" spans="2:12" ht="20.100000000000001" customHeight="1">
      <c r="B160" s="143" t="s">
        <v>96</v>
      </c>
      <c r="C160" s="143"/>
      <c r="D160" s="143" t="s">
        <v>97</v>
      </c>
      <c r="E160" s="143"/>
      <c r="F160" s="143"/>
      <c r="G160" s="143"/>
      <c r="H160" s="143"/>
      <c r="I160" s="143"/>
      <c r="J160" s="143"/>
      <c r="K160" s="143"/>
      <c r="L160" s="54"/>
    </row>
    <row r="161" spans="2:12" ht="20.100000000000001" customHeight="1">
      <c r="B161" s="144"/>
      <c r="C161" s="144"/>
      <c r="D161" s="144"/>
      <c r="E161" s="144"/>
      <c r="F161" s="144"/>
      <c r="G161" s="144"/>
      <c r="H161" s="144"/>
      <c r="I161" s="144"/>
      <c r="J161" s="144"/>
      <c r="K161" s="144"/>
      <c r="L161" s="54"/>
    </row>
    <row r="162" spans="2:12" ht="20.100000000000001" customHeight="1">
      <c r="B162" s="144"/>
      <c r="C162" s="144"/>
      <c r="D162" s="144"/>
      <c r="E162" s="144"/>
      <c r="F162" s="144"/>
      <c r="G162" s="144"/>
      <c r="H162" s="144"/>
      <c r="I162" s="144"/>
      <c r="J162" s="144"/>
      <c r="K162" s="144"/>
      <c r="L162" s="54"/>
    </row>
    <row r="163" spans="2:12" ht="20.100000000000001" customHeight="1">
      <c r="B163" s="145"/>
      <c r="C163" s="145"/>
      <c r="D163" s="145"/>
      <c r="E163" s="145"/>
      <c r="F163" s="145"/>
      <c r="G163" s="145"/>
      <c r="H163" s="145"/>
      <c r="I163" s="145"/>
      <c r="J163" s="145"/>
      <c r="K163" s="145"/>
      <c r="L163" s="54"/>
    </row>
    <row r="164" spans="2:12" ht="14.25">
      <c r="B164" s="54"/>
      <c r="C164" s="54"/>
      <c r="D164" s="54"/>
      <c r="E164" s="54"/>
      <c r="F164" s="54"/>
      <c r="G164" s="54"/>
      <c r="H164" s="54"/>
      <c r="I164" s="54"/>
      <c r="J164" s="54"/>
      <c r="K164" s="54"/>
      <c r="L164" s="54"/>
    </row>
    <row r="165" spans="2:12" ht="14.25">
      <c r="B165" s="54"/>
      <c r="C165" s="54"/>
      <c r="D165" s="54"/>
      <c r="E165" s="54"/>
      <c r="F165" s="54"/>
      <c r="G165" s="54"/>
      <c r="H165" s="54"/>
      <c r="I165" s="54"/>
      <c r="J165" s="54"/>
      <c r="K165" s="54"/>
      <c r="L165" s="54"/>
    </row>
    <row r="166" spans="2:12" ht="14.25">
      <c r="B166" s="54"/>
      <c r="C166" s="54"/>
      <c r="D166" s="54"/>
      <c r="E166" s="54"/>
      <c r="F166" s="54"/>
      <c r="G166" s="54"/>
      <c r="H166" s="54"/>
      <c r="I166" s="54"/>
      <c r="J166" s="54"/>
      <c r="K166" s="54"/>
      <c r="L166" s="54"/>
    </row>
    <row r="167" spans="2:12" ht="14.25">
      <c r="B167" s="54"/>
      <c r="C167" s="54"/>
      <c r="D167" s="54"/>
      <c r="E167" s="59"/>
      <c r="F167" s="54"/>
      <c r="G167" s="54"/>
      <c r="H167" s="54"/>
      <c r="I167" s="54"/>
      <c r="J167" s="54"/>
      <c r="K167" s="54"/>
      <c r="L167" s="54"/>
    </row>
    <row r="168" spans="2:12" ht="14.25">
      <c r="B168" s="54"/>
      <c r="C168" s="54"/>
      <c r="D168" s="54"/>
      <c r="E168" s="57"/>
      <c r="F168" s="54"/>
      <c r="G168" s="54"/>
      <c r="H168" s="54"/>
      <c r="I168" s="54"/>
      <c r="J168" s="54"/>
      <c r="K168" s="54"/>
      <c r="L168" s="54"/>
    </row>
    <row r="169" spans="2:12" ht="14.25">
      <c r="B169" s="54"/>
      <c r="C169" s="54"/>
      <c r="D169" s="54"/>
      <c r="E169" s="57"/>
      <c r="F169" s="54"/>
      <c r="G169" s="54"/>
      <c r="H169" s="54"/>
      <c r="I169" s="54"/>
      <c r="J169" s="54"/>
      <c r="K169" s="54" t="s">
        <v>99</v>
      </c>
      <c r="L169" s="54"/>
    </row>
    <row r="170" spans="2:12" ht="14.25">
      <c r="B170" s="54"/>
      <c r="C170" s="54"/>
      <c r="D170" s="54"/>
      <c r="E170" s="54"/>
      <c r="F170" s="54"/>
      <c r="G170" s="54"/>
      <c r="H170" s="54"/>
      <c r="I170" s="54"/>
      <c r="J170" s="54"/>
      <c r="K170" s="54"/>
      <c r="L170" s="54"/>
    </row>
    <row r="171" spans="2:12" ht="14.25">
      <c r="B171" s="54"/>
      <c r="C171" s="54"/>
      <c r="D171" s="54"/>
      <c r="E171" s="54"/>
      <c r="F171" s="54"/>
      <c r="G171" s="54"/>
      <c r="H171" s="54"/>
      <c r="I171" s="54"/>
      <c r="J171" s="54"/>
      <c r="K171" s="54"/>
      <c r="L171" s="54"/>
    </row>
    <row r="172" spans="2:12" ht="14.25">
      <c r="B172" s="54"/>
      <c r="C172" s="54"/>
      <c r="D172" s="54"/>
      <c r="E172" s="54"/>
      <c r="F172" s="54"/>
      <c r="G172" s="54"/>
      <c r="H172" s="54"/>
      <c r="I172" s="54"/>
      <c r="J172" s="54"/>
      <c r="K172" s="54"/>
      <c r="L172" s="54"/>
    </row>
    <row r="173" spans="2:12">
      <c r="B173" s="53"/>
      <c r="C173" s="53"/>
      <c r="D173" s="53"/>
      <c r="E173" s="53"/>
      <c r="F173" s="53"/>
      <c r="G173" s="53"/>
      <c r="H173" s="53"/>
      <c r="I173" s="53"/>
      <c r="J173" s="53"/>
      <c r="K173" s="53"/>
      <c r="L173" s="53"/>
    </row>
    <row r="174" spans="2:12" ht="14.25">
      <c r="B174" s="54"/>
      <c r="C174" s="54"/>
      <c r="D174" s="54"/>
      <c r="E174" s="54"/>
      <c r="F174" s="54"/>
      <c r="G174" s="54"/>
      <c r="H174" s="54"/>
      <c r="I174" s="54"/>
      <c r="J174" s="54"/>
      <c r="K174" s="54"/>
      <c r="L174" s="54"/>
    </row>
    <row r="175" spans="2:12" ht="14.25">
      <c r="B175" s="54"/>
      <c r="C175" s="54"/>
      <c r="D175" s="54"/>
      <c r="E175" s="59"/>
      <c r="F175" s="54"/>
      <c r="G175" s="54"/>
      <c r="H175" s="54"/>
      <c r="I175" s="54"/>
      <c r="J175" s="54"/>
      <c r="K175" s="54"/>
      <c r="L175" s="54"/>
    </row>
    <row r="176" spans="2:12" ht="14.25">
      <c r="B176" s="54"/>
      <c r="C176" s="54"/>
      <c r="D176" s="54"/>
      <c r="E176" s="57"/>
      <c r="F176" s="54"/>
      <c r="G176" s="54"/>
      <c r="H176" s="54"/>
      <c r="I176" s="54"/>
      <c r="J176" s="54"/>
      <c r="K176" s="54"/>
      <c r="L176" s="54"/>
    </row>
    <row r="177" spans="2:12" ht="14.25">
      <c r="B177" s="54"/>
      <c r="C177" s="54"/>
      <c r="D177" s="54"/>
      <c r="E177" s="57"/>
      <c r="F177" s="54"/>
      <c r="G177" s="54"/>
      <c r="H177" s="54"/>
      <c r="I177" s="54"/>
      <c r="J177" s="54"/>
      <c r="K177" s="54"/>
      <c r="L177" s="54"/>
    </row>
    <row r="178" spans="2:12" ht="14.25">
      <c r="B178" s="54"/>
      <c r="C178" s="54"/>
      <c r="D178" s="54"/>
      <c r="E178" s="54"/>
      <c r="F178" s="54"/>
      <c r="G178" s="54"/>
      <c r="H178" s="54"/>
      <c r="I178" s="54"/>
      <c r="J178" s="54"/>
      <c r="K178" s="54"/>
      <c r="L178" s="54"/>
    </row>
    <row r="179" spans="2:12" ht="14.25">
      <c r="B179" s="54"/>
      <c r="C179" s="54"/>
      <c r="D179" s="54"/>
      <c r="E179" s="54"/>
      <c r="F179" s="54"/>
      <c r="G179" s="54"/>
      <c r="H179" s="54"/>
      <c r="I179" s="54"/>
      <c r="J179" s="54"/>
      <c r="K179" s="54"/>
      <c r="L179" s="54"/>
    </row>
    <row r="180" spans="2:12" ht="14.25">
      <c r="B180" s="54"/>
      <c r="C180" s="54"/>
      <c r="D180" s="54"/>
      <c r="E180" s="54"/>
      <c r="F180" s="54"/>
      <c r="G180" s="54"/>
      <c r="H180" s="54"/>
      <c r="I180" s="54"/>
      <c r="J180" s="54"/>
      <c r="K180" s="54"/>
      <c r="L180" s="54"/>
    </row>
    <row r="181" spans="2:12">
      <c r="B181" s="53"/>
      <c r="C181" s="53"/>
      <c r="D181" s="53"/>
      <c r="E181" s="53"/>
      <c r="F181" s="53"/>
      <c r="G181" s="53"/>
      <c r="H181" s="53"/>
      <c r="I181" s="53"/>
      <c r="J181" s="53"/>
      <c r="K181" s="53"/>
      <c r="L181" s="53"/>
    </row>
    <row r="182" spans="2:12" ht="14.25">
      <c r="B182" s="54"/>
      <c r="C182" s="54"/>
      <c r="D182" s="54"/>
      <c r="E182" s="54"/>
      <c r="F182" s="54"/>
      <c r="G182" s="54"/>
      <c r="H182" s="54"/>
      <c r="I182" s="54"/>
      <c r="J182" s="54"/>
      <c r="K182" s="54"/>
      <c r="L182" s="54"/>
    </row>
    <row r="183" spans="2:12" ht="14.25">
      <c r="B183" s="54"/>
      <c r="C183" s="54"/>
      <c r="D183" s="54"/>
      <c r="E183" s="59"/>
      <c r="F183" s="54"/>
      <c r="G183" s="54"/>
      <c r="H183" s="54"/>
      <c r="I183" s="54"/>
      <c r="J183" s="54"/>
      <c r="K183" s="54"/>
      <c r="L183" s="54"/>
    </row>
    <row r="184" spans="2:12" ht="14.25">
      <c r="B184" s="54"/>
      <c r="C184" s="54"/>
      <c r="D184" s="54"/>
      <c r="E184" s="57"/>
      <c r="F184" s="54"/>
      <c r="G184" s="54"/>
      <c r="H184" s="54"/>
      <c r="I184" s="54"/>
      <c r="J184" s="54"/>
      <c r="K184" s="54"/>
      <c r="L184" s="54"/>
    </row>
    <row r="185" spans="2:12" ht="14.25">
      <c r="B185" s="54"/>
      <c r="C185" s="54"/>
      <c r="D185" s="54"/>
      <c r="E185" s="57"/>
      <c r="F185" s="54"/>
      <c r="G185" s="54"/>
      <c r="H185" s="54"/>
      <c r="I185" s="54"/>
      <c r="J185" s="54"/>
      <c r="K185" s="54"/>
      <c r="L185" s="54"/>
    </row>
    <row r="186" spans="2:12" ht="14.25">
      <c r="B186" s="54"/>
      <c r="C186" s="54"/>
      <c r="D186" s="54"/>
      <c r="E186" s="54"/>
      <c r="F186" s="54"/>
      <c r="G186" s="54"/>
      <c r="H186" s="54"/>
      <c r="I186" s="54"/>
      <c r="J186" s="54"/>
      <c r="K186" s="54"/>
      <c r="L186" s="54"/>
    </row>
    <row r="187" spans="2:12" ht="14.25">
      <c r="B187" s="54"/>
      <c r="C187" s="54"/>
      <c r="D187" s="54"/>
      <c r="E187" s="54"/>
      <c r="F187" s="54"/>
      <c r="G187" s="54"/>
      <c r="H187" s="54"/>
      <c r="I187" s="54"/>
      <c r="J187" s="54"/>
      <c r="K187" s="54"/>
      <c r="L187" s="54"/>
    </row>
    <row r="188" spans="2:12" ht="14.25">
      <c r="B188" s="54"/>
      <c r="C188" s="54"/>
      <c r="D188" s="54"/>
      <c r="E188" s="54"/>
      <c r="F188" s="54"/>
      <c r="G188" s="54"/>
      <c r="H188" s="54"/>
      <c r="I188" s="54"/>
      <c r="J188" s="54"/>
      <c r="K188" s="54"/>
      <c r="L188" s="54"/>
    </row>
    <row r="189" spans="2:12">
      <c r="B189" s="53"/>
      <c r="C189" s="53"/>
      <c r="D189" s="53"/>
      <c r="E189" s="53"/>
      <c r="F189" s="53"/>
      <c r="G189" s="53"/>
      <c r="H189" s="53"/>
      <c r="I189" s="53"/>
      <c r="J189" s="53"/>
      <c r="K189" s="53"/>
      <c r="L189" s="53"/>
    </row>
    <row r="190" spans="2:12" ht="14.25">
      <c r="B190" s="24"/>
      <c r="C190" s="24"/>
      <c r="D190" s="24"/>
      <c r="E190" s="24"/>
      <c r="F190" s="24"/>
      <c r="G190" s="24"/>
      <c r="H190" s="24"/>
      <c r="I190" s="24"/>
      <c r="J190" s="24"/>
      <c r="K190" s="24"/>
      <c r="L190" s="60"/>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view="pageBreakPreview" topLeftCell="A49" zoomScale="85" zoomScaleNormal="100" zoomScaleSheetLayoutView="85" workbookViewId="0">
      <selection activeCell="B60" sqref="B60:L71"/>
    </sheetView>
  </sheetViews>
  <sheetFormatPr defaultRowHeight="13.5"/>
  <cols>
    <col min="1" max="1" width="2.625" style="30" customWidth="1"/>
    <col min="2" max="12" width="9" style="30"/>
    <col min="13" max="13" width="2.5" style="30" customWidth="1"/>
    <col min="14" max="16384" width="9" style="30"/>
  </cols>
  <sheetData>
    <row r="1" spans="1:12"/>
    <row r="2" spans="1:12" ht="24.75" customHeight="1">
      <c r="J2" s="31" t="s">
        <v>47</v>
      </c>
      <c r="K2" s="149" t="str">
        <f>記入!B12</f>
        <v>${cv.contractnumber}</v>
      </c>
      <c r="L2" s="149"/>
    </row>
    <row r="3" spans="1:12" ht="20.25">
      <c r="F3" s="150" t="s">
        <v>50</v>
      </c>
      <c r="G3" s="150"/>
      <c r="H3" s="150"/>
    </row>
    <row r="4" spans="1:12">
      <c r="B4" s="30" t="s">
        <v>40</v>
      </c>
    </row>
    <row r="5" spans="1:12" ht="14.25">
      <c r="B5" s="32" t="s">
        <v>48</v>
      </c>
      <c r="C5" s="35" t="s">
        <v>51</v>
      </c>
      <c r="D5" s="32"/>
      <c r="E5" s="32"/>
      <c r="F5" s="32"/>
      <c r="G5" s="32"/>
      <c r="H5" s="32"/>
      <c r="I5" s="32"/>
      <c r="J5" s="32"/>
      <c r="K5" s="32"/>
      <c r="L5" s="32"/>
    </row>
    <row r="6" spans="1:12" ht="14.25">
      <c r="B6" s="32" t="s">
        <v>49</v>
      </c>
      <c r="C6" s="38"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52" t="s">
        <v>66</v>
      </c>
      <c r="C8" s="51"/>
      <c r="D8" s="152" t="str">
        <f>記入!B34</f>
        <v>${cv.signingdate}</v>
      </c>
      <c r="E8" s="153"/>
      <c r="F8" s="52" t="s">
        <v>64</v>
      </c>
      <c r="G8" s="51"/>
      <c r="H8" s="51"/>
      <c r="I8" s="51"/>
      <c r="J8" s="51"/>
      <c r="K8" s="51"/>
      <c r="L8" s="51"/>
    </row>
    <row r="9" spans="1:12" ht="15" customHeight="1">
      <c r="B9" s="52" t="s">
        <v>65</v>
      </c>
      <c r="C9" s="51"/>
      <c r="D9" s="51"/>
      <c r="E9" s="51"/>
      <c r="F9" s="51"/>
      <c r="G9" s="51"/>
      <c r="H9" s="51"/>
      <c r="I9" s="51"/>
      <c r="J9" s="51"/>
      <c r="K9" s="51"/>
      <c r="L9" s="51"/>
    </row>
    <row r="10" spans="1:12" ht="21" customHeight="1">
      <c r="B10" s="32"/>
      <c r="C10" s="32"/>
      <c r="D10" s="32"/>
      <c r="E10" s="32"/>
      <c r="F10" s="32"/>
      <c r="G10" s="32"/>
      <c r="H10" s="32"/>
      <c r="I10" s="32"/>
      <c r="J10" s="32"/>
      <c r="K10" s="32"/>
      <c r="L10" s="32"/>
    </row>
    <row r="11" spans="1:12" ht="13.5" customHeight="1">
      <c r="B11" s="151" t="s">
        <v>58</v>
      </c>
      <c r="C11" s="151"/>
      <c r="D11" s="151"/>
      <c r="E11" s="151"/>
      <c r="F11" s="151"/>
      <c r="G11" s="151"/>
      <c r="H11" s="151"/>
      <c r="I11" s="151"/>
      <c r="J11" s="151"/>
      <c r="K11" s="151"/>
      <c r="L11" s="151"/>
    </row>
    <row r="12" spans="1:12" ht="13.5" customHeight="1">
      <c r="B12" s="151"/>
      <c r="C12" s="151"/>
      <c r="D12" s="151"/>
      <c r="E12" s="151"/>
      <c r="F12" s="151"/>
      <c r="G12" s="151"/>
      <c r="H12" s="151"/>
      <c r="I12" s="151"/>
      <c r="J12" s="151"/>
      <c r="K12" s="151"/>
      <c r="L12" s="151"/>
    </row>
    <row r="13" spans="1:12" ht="13.5" customHeight="1">
      <c r="B13" s="151"/>
      <c r="C13" s="151"/>
      <c r="D13" s="151"/>
      <c r="E13" s="151"/>
      <c r="F13" s="151"/>
      <c r="G13" s="151"/>
      <c r="H13" s="151"/>
      <c r="I13" s="151"/>
      <c r="J13" s="151"/>
      <c r="K13" s="151"/>
      <c r="L13" s="151"/>
    </row>
    <row r="14" spans="1:12" ht="13.5" customHeight="1">
      <c r="B14" s="151"/>
      <c r="C14" s="151"/>
      <c r="D14" s="151"/>
      <c r="E14" s="151"/>
      <c r="F14" s="151"/>
      <c r="G14" s="151"/>
      <c r="H14" s="151"/>
      <c r="I14" s="151"/>
      <c r="J14" s="151"/>
      <c r="K14" s="151"/>
      <c r="L14" s="151"/>
    </row>
    <row r="15" spans="1:12" ht="13.5" customHeight="1">
      <c r="B15" s="151"/>
      <c r="C15" s="151"/>
      <c r="D15" s="151"/>
      <c r="E15" s="151"/>
      <c r="F15" s="151"/>
      <c r="G15" s="151"/>
      <c r="H15" s="151"/>
      <c r="I15" s="151"/>
      <c r="J15" s="151"/>
      <c r="K15" s="151"/>
      <c r="L15" s="151"/>
    </row>
    <row r="16" spans="1:12" ht="13.5" customHeight="1">
      <c r="B16" s="151"/>
      <c r="C16" s="151"/>
      <c r="D16" s="151"/>
      <c r="E16" s="151"/>
      <c r="F16" s="151"/>
      <c r="G16" s="151"/>
      <c r="H16" s="151"/>
      <c r="I16" s="151"/>
      <c r="J16" s="151"/>
      <c r="K16" s="151"/>
      <c r="L16" s="151"/>
    </row>
    <row r="17" spans="2:12" ht="13.5" customHeight="1">
      <c r="B17" s="151"/>
      <c r="C17" s="151"/>
      <c r="D17" s="151"/>
      <c r="E17" s="151"/>
      <c r="F17" s="151"/>
      <c r="G17" s="151"/>
      <c r="H17" s="151"/>
      <c r="I17" s="151"/>
      <c r="J17" s="151"/>
      <c r="K17" s="151"/>
      <c r="L17" s="151"/>
    </row>
    <row r="18" spans="2:12" ht="13.5" customHeight="1">
      <c r="B18" s="151"/>
      <c r="C18" s="151"/>
      <c r="D18" s="151"/>
      <c r="E18" s="151"/>
      <c r="F18" s="151"/>
      <c r="G18" s="151"/>
      <c r="H18" s="151"/>
      <c r="I18" s="151"/>
      <c r="J18" s="151"/>
      <c r="K18" s="151"/>
      <c r="L18" s="151"/>
    </row>
    <row r="19" spans="2:12" ht="13.5" customHeight="1">
      <c r="B19" s="151"/>
      <c r="C19" s="151"/>
      <c r="D19" s="151"/>
      <c r="E19" s="151"/>
      <c r="F19" s="151"/>
      <c r="G19" s="151"/>
      <c r="H19" s="151"/>
      <c r="I19" s="151"/>
      <c r="J19" s="151"/>
      <c r="K19" s="151"/>
      <c r="L19" s="151"/>
    </row>
    <row r="20" spans="2:12" ht="13.5" customHeight="1">
      <c r="B20" s="151"/>
      <c r="C20" s="151"/>
      <c r="D20" s="151"/>
      <c r="E20" s="151"/>
      <c r="F20" s="151"/>
      <c r="G20" s="151"/>
      <c r="H20" s="151"/>
      <c r="I20" s="151"/>
      <c r="J20" s="151"/>
      <c r="K20" s="151"/>
      <c r="L20" s="151"/>
    </row>
    <row r="21" spans="2:12" ht="13.5" customHeight="1">
      <c r="B21" s="151"/>
      <c r="C21" s="151"/>
      <c r="D21" s="151"/>
      <c r="E21" s="151"/>
      <c r="F21" s="151"/>
      <c r="G21" s="151"/>
      <c r="H21" s="151"/>
      <c r="I21" s="151"/>
      <c r="J21" s="151"/>
      <c r="K21" s="151"/>
      <c r="L21" s="151"/>
    </row>
    <row r="22" spans="2:12" ht="13.5" customHeight="1">
      <c r="B22" s="151"/>
      <c r="C22" s="151"/>
      <c r="D22" s="151"/>
      <c r="E22" s="151"/>
      <c r="F22" s="151"/>
      <c r="G22" s="151"/>
      <c r="H22" s="151"/>
      <c r="I22" s="151"/>
      <c r="J22" s="151"/>
      <c r="K22" s="151"/>
      <c r="L22" s="151"/>
    </row>
    <row r="23" spans="2:12" ht="13.5" customHeight="1">
      <c r="B23" s="151"/>
      <c r="C23" s="151"/>
      <c r="D23" s="151"/>
      <c r="E23" s="151"/>
      <c r="F23" s="151"/>
      <c r="G23" s="151"/>
      <c r="H23" s="151"/>
      <c r="I23" s="151"/>
      <c r="J23" s="151"/>
      <c r="K23" s="151"/>
      <c r="L23" s="151"/>
    </row>
    <row r="24" spans="2:12" ht="13.5" customHeight="1">
      <c r="B24" s="151"/>
      <c r="C24" s="151"/>
      <c r="D24" s="151"/>
      <c r="E24" s="151"/>
      <c r="F24" s="151"/>
      <c r="G24" s="151"/>
      <c r="H24" s="151"/>
      <c r="I24" s="151"/>
      <c r="J24" s="151"/>
      <c r="K24" s="151"/>
      <c r="L24" s="151"/>
    </row>
    <row r="25" spans="2:12" ht="13.5" customHeight="1">
      <c r="B25" s="151"/>
      <c r="C25" s="151"/>
      <c r="D25" s="151"/>
      <c r="E25" s="151"/>
      <c r="F25" s="151"/>
      <c r="G25" s="151"/>
      <c r="H25" s="151"/>
      <c r="I25" s="151"/>
      <c r="J25" s="151"/>
      <c r="K25" s="151"/>
      <c r="L25" s="151"/>
    </row>
    <row r="26" spans="2:12" ht="13.5" customHeight="1">
      <c r="B26" s="151"/>
      <c r="C26" s="151"/>
      <c r="D26" s="151"/>
      <c r="E26" s="151"/>
      <c r="F26" s="151"/>
      <c r="G26" s="151"/>
      <c r="H26" s="151"/>
      <c r="I26" s="151"/>
      <c r="J26" s="151"/>
      <c r="K26" s="151"/>
      <c r="L26" s="151"/>
    </row>
    <row r="27" spans="2:12" ht="13.5" customHeight="1">
      <c r="B27" s="151"/>
      <c r="C27" s="151"/>
      <c r="D27" s="151"/>
      <c r="E27" s="151"/>
      <c r="F27" s="151"/>
      <c r="G27" s="151"/>
      <c r="H27" s="151"/>
      <c r="I27" s="151"/>
      <c r="J27" s="151"/>
      <c r="K27" s="151"/>
      <c r="L27" s="151"/>
    </row>
    <row r="28" spans="2:12" ht="13.5" customHeight="1">
      <c r="B28" s="151"/>
      <c r="C28" s="151"/>
      <c r="D28" s="151"/>
      <c r="E28" s="151"/>
      <c r="F28" s="151"/>
      <c r="G28" s="151"/>
      <c r="H28" s="151"/>
      <c r="I28" s="151"/>
      <c r="J28" s="151"/>
      <c r="K28" s="151"/>
      <c r="L28" s="151"/>
    </row>
    <row r="29" spans="2:12" ht="13.5" customHeight="1">
      <c r="B29" s="151"/>
      <c r="C29" s="151"/>
      <c r="D29" s="151"/>
      <c r="E29" s="151"/>
      <c r="F29" s="151"/>
      <c r="G29" s="151"/>
      <c r="H29" s="151"/>
      <c r="I29" s="151"/>
      <c r="J29" s="151"/>
      <c r="K29" s="151"/>
      <c r="L29" s="151"/>
    </row>
    <row r="30" spans="2:12" ht="13.5" customHeight="1">
      <c r="B30" s="151"/>
      <c r="C30" s="151"/>
      <c r="D30" s="151"/>
      <c r="E30" s="151"/>
      <c r="F30" s="151"/>
      <c r="G30" s="151"/>
      <c r="H30" s="151"/>
      <c r="I30" s="151"/>
      <c r="J30" s="151"/>
      <c r="K30" s="151"/>
      <c r="L30" s="151"/>
    </row>
    <row r="31" spans="2:12" ht="13.5" customHeight="1">
      <c r="B31" s="151"/>
      <c r="C31" s="151"/>
      <c r="D31" s="151"/>
      <c r="E31" s="151"/>
      <c r="F31" s="151"/>
      <c r="G31" s="151"/>
      <c r="H31" s="151"/>
      <c r="I31" s="151"/>
      <c r="J31" s="151"/>
      <c r="K31" s="151"/>
      <c r="L31" s="151"/>
    </row>
    <row r="32" spans="2:12" ht="13.5" customHeight="1">
      <c r="B32" s="151"/>
      <c r="C32" s="151"/>
      <c r="D32" s="151"/>
      <c r="E32" s="151"/>
      <c r="F32" s="151"/>
      <c r="G32" s="151"/>
      <c r="H32" s="151"/>
      <c r="I32" s="151"/>
      <c r="J32" s="151"/>
      <c r="K32" s="151"/>
      <c r="L32" s="151"/>
    </row>
    <row r="33" spans="2:12" ht="13.5" customHeight="1">
      <c r="B33" s="151"/>
      <c r="C33" s="151"/>
      <c r="D33" s="151"/>
      <c r="E33" s="151"/>
      <c r="F33" s="151"/>
      <c r="G33" s="151"/>
      <c r="H33" s="151"/>
      <c r="I33" s="151"/>
      <c r="J33" s="151"/>
      <c r="K33" s="151"/>
      <c r="L33" s="151"/>
    </row>
    <row r="34" spans="2:12" ht="13.5" customHeight="1">
      <c r="B34" s="151"/>
      <c r="C34" s="151"/>
      <c r="D34" s="151"/>
      <c r="E34" s="151"/>
      <c r="F34" s="151"/>
      <c r="G34" s="151"/>
      <c r="H34" s="151"/>
      <c r="I34" s="151"/>
      <c r="J34" s="151"/>
      <c r="K34" s="151"/>
      <c r="L34" s="151"/>
    </row>
    <row r="35" spans="2:12" ht="13.5" customHeight="1">
      <c r="B35" s="151"/>
      <c r="C35" s="151"/>
      <c r="D35" s="151"/>
      <c r="E35" s="151"/>
      <c r="F35" s="151"/>
      <c r="G35" s="151"/>
      <c r="H35" s="151"/>
      <c r="I35" s="151"/>
      <c r="J35" s="151"/>
      <c r="K35" s="151"/>
      <c r="L35" s="151"/>
    </row>
    <row r="36" spans="2:12" ht="13.5" customHeight="1">
      <c r="B36" s="151"/>
      <c r="C36" s="151"/>
      <c r="D36" s="151"/>
      <c r="E36" s="151"/>
      <c r="F36" s="151"/>
      <c r="G36" s="151"/>
      <c r="H36" s="151"/>
      <c r="I36" s="151"/>
      <c r="J36" s="151"/>
      <c r="K36" s="151"/>
      <c r="L36" s="151"/>
    </row>
    <row r="37" spans="2:12" ht="13.5" customHeight="1">
      <c r="B37" s="151"/>
      <c r="C37" s="151"/>
      <c r="D37" s="151"/>
      <c r="E37" s="151"/>
      <c r="F37" s="151"/>
      <c r="G37" s="151"/>
      <c r="H37" s="151"/>
      <c r="I37" s="151"/>
      <c r="J37" s="151"/>
      <c r="K37" s="151"/>
      <c r="L37" s="151"/>
    </row>
    <row r="38" spans="2:12" ht="13.5" customHeight="1">
      <c r="B38" s="151"/>
      <c r="C38" s="151"/>
      <c r="D38" s="151"/>
      <c r="E38" s="151"/>
      <c r="F38" s="151"/>
      <c r="G38" s="151"/>
      <c r="H38" s="151"/>
      <c r="I38" s="151"/>
      <c r="J38" s="151"/>
      <c r="K38" s="151"/>
      <c r="L38" s="151"/>
    </row>
    <row r="39" spans="2:12" ht="13.5" customHeight="1">
      <c r="B39" s="151"/>
      <c r="C39" s="151"/>
      <c r="D39" s="151"/>
      <c r="E39" s="151"/>
      <c r="F39" s="151"/>
      <c r="G39" s="151"/>
      <c r="H39" s="151"/>
      <c r="I39" s="151"/>
      <c r="J39" s="151"/>
      <c r="K39" s="151"/>
      <c r="L39" s="151"/>
    </row>
    <row r="40" spans="2:12" ht="13.5" customHeight="1">
      <c r="B40" s="151"/>
      <c r="C40" s="151"/>
      <c r="D40" s="151"/>
      <c r="E40" s="151"/>
      <c r="F40" s="151"/>
      <c r="G40" s="151"/>
      <c r="H40" s="151"/>
      <c r="I40" s="151"/>
      <c r="J40" s="151"/>
      <c r="K40" s="151"/>
      <c r="L40" s="151"/>
    </row>
    <row r="41" spans="2:12" ht="13.5" customHeight="1">
      <c r="B41" s="151"/>
      <c r="C41" s="151"/>
      <c r="D41" s="151"/>
      <c r="E41" s="151"/>
      <c r="F41" s="151"/>
      <c r="G41" s="151"/>
      <c r="H41" s="151"/>
      <c r="I41" s="151"/>
      <c r="J41" s="151"/>
      <c r="K41" s="151"/>
      <c r="L41" s="151"/>
    </row>
    <row r="42" spans="2:12" ht="13.5" customHeight="1">
      <c r="B42" s="151"/>
      <c r="C42" s="151"/>
      <c r="D42" s="151"/>
      <c r="E42" s="151"/>
      <c r="F42" s="151"/>
      <c r="G42" s="151"/>
      <c r="H42" s="151"/>
      <c r="I42" s="151"/>
      <c r="J42" s="151"/>
      <c r="K42" s="151"/>
      <c r="L42" s="151"/>
    </row>
    <row r="43" spans="2:12" ht="13.5" customHeight="1">
      <c r="B43" s="151"/>
      <c r="C43" s="151"/>
      <c r="D43" s="151"/>
      <c r="E43" s="151"/>
      <c r="F43" s="151"/>
      <c r="G43" s="151"/>
      <c r="H43" s="151"/>
      <c r="I43" s="151"/>
      <c r="J43" s="151"/>
      <c r="K43" s="151"/>
      <c r="L43" s="151"/>
    </row>
    <row r="44" spans="2:12" ht="13.5" customHeight="1">
      <c r="B44" s="151"/>
      <c r="C44" s="151"/>
      <c r="D44" s="151"/>
      <c r="E44" s="151"/>
      <c r="F44" s="151"/>
      <c r="G44" s="151"/>
      <c r="H44" s="151"/>
      <c r="I44" s="151"/>
      <c r="J44" s="151"/>
      <c r="K44" s="151"/>
      <c r="L44" s="151"/>
    </row>
    <row r="45" spans="2:12" ht="13.5" customHeight="1">
      <c r="B45" s="151"/>
      <c r="C45" s="151"/>
      <c r="D45" s="151"/>
      <c r="E45" s="151"/>
      <c r="F45" s="151"/>
      <c r="G45" s="151"/>
      <c r="H45" s="151"/>
      <c r="I45" s="151"/>
      <c r="J45" s="151"/>
      <c r="K45" s="151"/>
      <c r="L45" s="151"/>
    </row>
    <row r="46" spans="2:12" ht="13.5" customHeight="1">
      <c r="B46" s="151"/>
      <c r="C46" s="151"/>
      <c r="D46" s="151"/>
      <c r="E46" s="151"/>
      <c r="F46" s="151"/>
      <c r="G46" s="151"/>
      <c r="H46" s="151"/>
      <c r="I46" s="151"/>
      <c r="J46" s="151"/>
      <c r="K46" s="151"/>
      <c r="L46" s="151"/>
    </row>
    <row r="47" spans="2:12" ht="13.5" customHeight="1">
      <c r="B47" s="151"/>
      <c r="C47" s="151"/>
      <c r="D47" s="151"/>
      <c r="E47" s="151"/>
      <c r="F47" s="151"/>
      <c r="G47" s="151"/>
      <c r="H47" s="151"/>
      <c r="I47" s="151"/>
      <c r="J47" s="151"/>
      <c r="K47" s="151"/>
      <c r="L47" s="151"/>
    </row>
    <row r="48" spans="2:12" ht="13.5" customHeight="1">
      <c r="B48" s="151"/>
      <c r="C48" s="151"/>
      <c r="D48" s="151"/>
      <c r="E48" s="151"/>
      <c r="F48" s="151"/>
      <c r="G48" s="151"/>
      <c r="H48" s="151"/>
      <c r="I48" s="151"/>
      <c r="J48" s="151"/>
      <c r="K48" s="151"/>
      <c r="L48" s="151"/>
    </row>
    <row r="49" spans="2:12" ht="13.5" customHeight="1">
      <c r="B49" s="151"/>
      <c r="C49" s="151"/>
      <c r="D49" s="151"/>
      <c r="E49" s="151"/>
      <c r="F49" s="151"/>
      <c r="G49" s="151"/>
      <c r="H49" s="151"/>
      <c r="I49" s="151"/>
      <c r="J49" s="151"/>
      <c r="K49" s="151"/>
      <c r="L49" s="151"/>
    </row>
    <row r="50" spans="2:12" ht="13.5" customHeight="1">
      <c r="B50" s="151"/>
      <c r="C50" s="151"/>
      <c r="D50" s="151"/>
      <c r="E50" s="151"/>
      <c r="F50" s="151"/>
      <c r="G50" s="151"/>
      <c r="H50" s="151"/>
      <c r="I50" s="151"/>
      <c r="J50" s="151"/>
      <c r="K50" s="151"/>
      <c r="L50" s="151"/>
    </row>
    <row r="51" spans="2:12" ht="13.5" customHeight="1">
      <c r="B51" s="151"/>
      <c r="C51" s="151"/>
      <c r="D51" s="151"/>
      <c r="E51" s="151"/>
      <c r="F51" s="151"/>
      <c r="G51" s="151"/>
      <c r="H51" s="151"/>
      <c r="I51" s="151"/>
      <c r="J51" s="151"/>
      <c r="K51" s="151"/>
      <c r="L51" s="151"/>
    </row>
    <row r="52" spans="2:12" ht="17.25" customHeight="1">
      <c r="B52" s="151"/>
      <c r="C52" s="151"/>
      <c r="D52" s="151"/>
      <c r="E52" s="151"/>
      <c r="F52" s="151"/>
      <c r="G52" s="151"/>
      <c r="H52" s="151"/>
      <c r="I52" s="151"/>
      <c r="J52" s="151"/>
      <c r="K52" s="151"/>
      <c r="L52" s="151"/>
    </row>
    <row r="53" spans="2:12" ht="17.25" customHeight="1">
      <c r="B53" s="151"/>
      <c r="C53" s="151"/>
      <c r="D53" s="151"/>
      <c r="E53" s="151"/>
      <c r="F53" s="151"/>
      <c r="G53" s="151"/>
      <c r="H53" s="151"/>
      <c r="I53" s="151"/>
      <c r="J53" s="151"/>
      <c r="K53" s="151"/>
      <c r="L53" s="151"/>
    </row>
    <row r="54" spans="2:12" ht="17.25" customHeight="1">
      <c r="B54" s="151"/>
      <c r="C54" s="151"/>
      <c r="D54" s="151"/>
      <c r="E54" s="151"/>
      <c r="F54" s="151"/>
      <c r="G54" s="151"/>
      <c r="H54" s="151"/>
      <c r="I54" s="151"/>
      <c r="J54" s="151"/>
      <c r="K54" s="151"/>
      <c r="L54" s="151"/>
    </row>
    <row r="55" spans="2:12" ht="17.25" customHeight="1">
      <c r="B55" s="151"/>
      <c r="C55" s="151"/>
      <c r="D55" s="151"/>
      <c r="E55" s="151"/>
      <c r="F55" s="151"/>
      <c r="G55" s="151"/>
      <c r="H55" s="151"/>
      <c r="I55" s="151"/>
      <c r="J55" s="151"/>
      <c r="K55" s="151"/>
      <c r="L55" s="151"/>
    </row>
    <row r="56" spans="2:12" ht="17.25" customHeight="1">
      <c r="B56" s="151"/>
      <c r="C56" s="151"/>
      <c r="D56" s="151"/>
      <c r="E56" s="151"/>
      <c r="F56" s="151"/>
      <c r="G56" s="151"/>
      <c r="H56" s="151"/>
      <c r="I56" s="151"/>
      <c r="J56" s="151"/>
      <c r="K56" s="151"/>
      <c r="L56" s="151"/>
    </row>
    <row r="57" spans="2:12" ht="17.25" customHeight="1">
      <c r="B57" s="151"/>
      <c r="C57" s="151"/>
      <c r="D57" s="151"/>
      <c r="E57" s="151"/>
      <c r="F57" s="151"/>
      <c r="G57" s="151"/>
      <c r="H57" s="151"/>
      <c r="I57" s="151"/>
      <c r="J57" s="151"/>
      <c r="K57" s="151"/>
      <c r="L57" s="151"/>
    </row>
    <row r="58" spans="2:12" ht="17.25" customHeight="1">
      <c r="B58" s="34"/>
      <c r="C58" s="34"/>
      <c r="D58" s="34"/>
      <c r="E58" s="34"/>
      <c r="F58" s="34"/>
      <c r="G58" s="34"/>
      <c r="H58" s="34"/>
      <c r="I58" s="34"/>
      <c r="J58" s="34"/>
      <c r="K58" s="34"/>
      <c r="L58" s="34"/>
    </row>
    <row r="59" spans="2:12" ht="24.75" customHeight="1">
      <c r="J59" s="31" t="s">
        <v>47</v>
      </c>
      <c r="K59" s="149" t="str">
        <f>記入!B12</f>
        <v>${cv.contractnumber}</v>
      </c>
      <c r="L59" s="149"/>
    </row>
    <row r="60" spans="2:12">
      <c r="B60" s="147" t="s">
        <v>57</v>
      </c>
      <c r="C60" s="148"/>
      <c r="D60" s="148"/>
      <c r="E60" s="148"/>
      <c r="F60" s="148"/>
      <c r="G60" s="148"/>
      <c r="H60" s="148"/>
      <c r="I60" s="148"/>
      <c r="J60" s="148"/>
      <c r="K60" s="148"/>
      <c r="L60" s="148"/>
    </row>
    <row r="61" spans="2:12">
      <c r="B61" s="148"/>
      <c r="C61" s="148"/>
      <c r="D61" s="148"/>
      <c r="E61" s="148"/>
      <c r="F61" s="148"/>
      <c r="G61" s="148"/>
      <c r="H61" s="148"/>
      <c r="I61" s="148"/>
      <c r="J61" s="148"/>
      <c r="K61" s="148"/>
      <c r="L61" s="148"/>
    </row>
    <row r="62" spans="2:12">
      <c r="B62" s="148"/>
      <c r="C62" s="148"/>
      <c r="D62" s="148"/>
      <c r="E62" s="148"/>
      <c r="F62" s="148"/>
      <c r="G62" s="148"/>
      <c r="H62" s="148"/>
      <c r="I62" s="148"/>
      <c r="J62" s="148"/>
      <c r="K62" s="148"/>
      <c r="L62" s="148"/>
    </row>
    <row r="63" spans="2:12">
      <c r="B63" s="148"/>
      <c r="C63" s="148"/>
      <c r="D63" s="148"/>
      <c r="E63" s="148"/>
      <c r="F63" s="148"/>
      <c r="G63" s="148"/>
      <c r="H63" s="148"/>
      <c r="I63" s="148"/>
      <c r="J63" s="148"/>
      <c r="K63" s="148"/>
      <c r="L63" s="148"/>
    </row>
    <row r="64" spans="2:12">
      <c r="B64" s="148"/>
      <c r="C64" s="148"/>
      <c r="D64" s="148"/>
      <c r="E64" s="148"/>
      <c r="F64" s="148"/>
      <c r="G64" s="148"/>
      <c r="H64" s="148"/>
      <c r="I64" s="148"/>
      <c r="J64" s="148"/>
      <c r="K64" s="148"/>
      <c r="L64" s="148"/>
    </row>
    <row r="65" spans="2:12">
      <c r="B65" s="148"/>
      <c r="C65" s="148"/>
      <c r="D65" s="148"/>
      <c r="E65" s="148"/>
      <c r="F65" s="148"/>
      <c r="G65" s="148"/>
      <c r="H65" s="148"/>
      <c r="I65" s="148"/>
      <c r="J65" s="148"/>
      <c r="K65" s="148"/>
      <c r="L65" s="148"/>
    </row>
    <row r="66" spans="2:12">
      <c r="B66" s="148"/>
      <c r="C66" s="148"/>
      <c r="D66" s="148"/>
      <c r="E66" s="148"/>
      <c r="F66" s="148"/>
      <c r="G66" s="148"/>
      <c r="H66" s="148"/>
      <c r="I66" s="148"/>
      <c r="J66" s="148"/>
      <c r="K66" s="148"/>
      <c r="L66" s="148"/>
    </row>
    <row r="67" spans="2:12">
      <c r="B67" s="148"/>
      <c r="C67" s="148"/>
      <c r="D67" s="148"/>
      <c r="E67" s="148"/>
      <c r="F67" s="148"/>
      <c r="G67" s="148"/>
      <c r="H67" s="148"/>
      <c r="I67" s="148"/>
      <c r="J67" s="148"/>
      <c r="K67" s="148"/>
      <c r="L67" s="148"/>
    </row>
    <row r="68" spans="2:12">
      <c r="B68" s="148"/>
      <c r="C68" s="148"/>
      <c r="D68" s="148"/>
      <c r="E68" s="148"/>
      <c r="F68" s="148"/>
      <c r="G68" s="148"/>
      <c r="H68" s="148"/>
      <c r="I68" s="148"/>
      <c r="J68" s="148"/>
      <c r="K68" s="148"/>
      <c r="L68" s="148"/>
    </row>
    <row r="69" spans="2:12">
      <c r="B69" s="148"/>
      <c r="C69" s="148"/>
      <c r="D69" s="148"/>
      <c r="E69" s="148"/>
      <c r="F69" s="148"/>
      <c r="G69" s="148"/>
      <c r="H69" s="148"/>
      <c r="I69" s="148"/>
      <c r="J69" s="148"/>
      <c r="K69" s="148"/>
      <c r="L69" s="148"/>
    </row>
    <row r="70" spans="2:12">
      <c r="B70" s="148"/>
      <c r="C70" s="148"/>
      <c r="D70" s="148"/>
      <c r="E70" s="148"/>
      <c r="F70" s="148"/>
      <c r="G70" s="148"/>
      <c r="H70" s="148"/>
      <c r="I70" s="148"/>
      <c r="J70" s="148"/>
      <c r="K70" s="148"/>
      <c r="L70" s="148"/>
    </row>
    <row r="71" spans="2:12">
      <c r="B71" s="148"/>
      <c r="C71" s="148"/>
      <c r="D71" s="148"/>
      <c r="E71" s="148"/>
      <c r="F71" s="148"/>
      <c r="G71" s="148"/>
      <c r="H71" s="148"/>
      <c r="I71" s="148"/>
      <c r="J71" s="148"/>
      <c r="K71" s="148"/>
      <c r="L71" s="148"/>
    </row>
    <row r="73" spans="2:12" ht="14.25">
      <c r="B73" s="32" t="s">
        <v>48</v>
      </c>
      <c r="C73" s="32" t="s">
        <v>161</v>
      </c>
      <c r="D73" s="32"/>
      <c r="E73" s="32"/>
      <c r="F73" s="32"/>
      <c r="G73" s="32"/>
      <c r="H73" s="32"/>
      <c r="I73" s="32"/>
    </row>
    <row r="74" spans="2:12" ht="14.25">
      <c r="B74" s="32"/>
      <c r="C74" s="32" t="s">
        <v>52</v>
      </c>
      <c r="D74" s="32"/>
      <c r="E74" s="32"/>
      <c r="F74" s="32"/>
      <c r="G74" s="32"/>
      <c r="H74" s="32"/>
      <c r="I74" s="32"/>
    </row>
    <row r="75" spans="2:12" ht="14.25">
      <c r="B75" s="32" t="s">
        <v>40</v>
      </c>
      <c r="C75" s="32"/>
      <c r="D75" s="32"/>
      <c r="E75" s="32"/>
      <c r="F75" s="32"/>
      <c r="G75" s="32"/>
      <c r="H75" s="32"/>
      <c r="I75" s="32"/>
    </row>
    <row r="76" spans="2:12" ht="14.25">
      <c r="B76" s="32"/>
      <c r="C76" s="32"/>
      <c r="D76" s="32"/>
      <c r="E76" s="32"/>
      <c r="F76" s="32"/>
      <c r="G76" s="32"/>
      <c r="H76" s="32"/>
      <c r="I76" s="32"/>
    </row>
    <row r="77" spans="2:12" ht="14.25">
      <c r="B77" s="32"/>
      <c r="C77" s="32"/>
      <c r="D77" s="32"/>
      <c r="E77" s="32"/>
      <c r="F77" s="32"/>
      <c r="G77" s="32"/>
      <c r="H77" s="32"/>
      <c r="I77" s="32"/>
    </row>
    <row r="78" spans="2:12" ht="14.25">
      <c r="B78" s="32"/>
      <c r="C78" s="36" t="s">
        <v>53</v>
      </c>
      <c r="D78" s="36" t="s">
        <v>69</v>
      </c>
      <c r="E78" s="32"/>
      <c r="F78" s="32"/>
      <c r="G78" s="32"/>
      <c r="H78" s="32"/>
      <c r="I78" s="32"/>
    </row>
    <row r="79" spans="2:12" ht="14.25">
      <c r="B79" s="32"/>
      <c r="C79" s="32"/>
      <c r="D79" s="32"/>
      <c r="E79" s="32"/>
      <c r="F79" s="32"/>
      <c r="G79" s="32"/>
      <c r="H79" s="32"/>
      <c r="I79" s="32"/>
    </row>
    <row r="80" spans="2:12" ht="14.25">
      <c r="B80" s="32"/>
      <c r="C80" s="32"/>
      <c r="D80" s="32"/>
      <c r="E80" s="32"/>
      <c r="F80" s="32"/>
      <c r="G80" s="32"/>
      <c r="H80" s="32"/>
      <c r="I80" s="32"/>
    </row>
    <row r="81" spans="2:9" ht="14.25">
      <c r="B81" s="32"/>
      <c r="C81" s="32"/>
      <c r="D81" s="32"/>
      <c r="E81" s="32"/>
      <c r="F81" s="32"/>
      <c r="G81" s="32"/>
      <c r="H81" s="32"/>
      <c r="I81" s="32"/>
    </row>
    <row r="82" spans="2:9" ht="14.25">
      <c r="B82" s="32"/>
      <c r="C82" s="32" t="s">
        <v>54</v>
      </c>
      <c r="D82" s="37"/>
      <c r="E82" s="32"/>
      <c r="F82" s="32"/>
      <c r="G82" s="32"/>
      <c r="H82" s="32"/>
      <c r="I82" s="32"/>
    </row>
    <row r="85" spans="2:9" ht="14.25">
      <c r="B85" s="32" t="s">
        <v>49</v>
      </c>
      <c r="C85" s="35" t="str">
        <f>記入!B7</f>
        <v>${cv.prplacechinese}</v>
      </c>
      <c r="D85" s="32"/>
      <c r="E85" s="32"/>
      <c r="F85" s="32"/>
      <c r="G85" s="32"/>
      <c r="H85" s="32"/>
      <c r="I85" s="32"/>
    </row>
    <row r="86" spans="2:9" ht="14.25">
      <c r="B86" s="32"/>
      <c r="C86" s="35" t="str">
        <f>記入!B4</f>
        <v>${cv.depositchinese}</v>
      </c>
      <c r="D86" s="32"/>
      <c r="E86" s="32"/>
      <c r="F86" s="32"/>
      <c r="G86" s="32"/>
      <c r="H86" s="32"/>
      <c r="I86" s="32"/>
    </row>
    <row r="87" spans="2:9" ht="14.25">
      <c r="B87" s="32" t="s">
        <v>40</v>
      </c>
      <c r="C87" s="32"/>
      <c r="D87" s="32"/>
      <c r="E87" s="32"/>
      <c r="F87" s="32"/>
      <c r="G87" s="32"/>
      <c r="H87" s="32"/>
      <c r="I87" s="32"/>
    </row>
    <row r="88" spans="2:9" ht="14.25">
      <c r="B88" s="32"/>
      <c r="C88" s="32"/>
      <c r="D88" s="32"/>
      <c r="E88" s="32"/>
      <c r="F88" s="32"/>
      <c r="G88" s="32"/>
      <c r="H88" s="32"/>
      <c r="I88" s="32"/>
    </row>
    <row r="89" spans="2:9" ht="14.25">
      <c r="B89" s="32"/>
      <c r="C89" s="32"/>
      <c r="D89" s="32"/>
      <c r="E89" s="32"/>
      <c r="F89" s="32"/>
      <c r="G89" s="32"/>
      <c r="H89" s="32"/>
      <c r="I89" s="32"/>
    </row>
    <row r="90" spans="2:9" ht="14.25">
      <c r="B90" s="32"/>
      <c r="C90" s="48" t="str">
        <f>記入!B33</f>
        <v>${cv.prplacepositionchinese}</v>
      </c>
      <c r="D90" s="36" t="str">
        <f>記入!E33</f>
        <v>${cv.namechinese}</v>
      </c>
      <c r="E90" s="32"/>
      <c r="F90" s="32"/>
      <c r="G90" s="32"/>
      <c r="H90" s="32"/>
      <c r="I90" s="32"/>
    </row>
    <row r="91" spans="2:9" ht="14.25">
      <c r="B91" s="32"/>
      <c r="C91" s="32"/>
      <c r="D91" s="32"/>
      <c r="E91" s="32"/>
      <c r="F91" s="32"/>
      <c r="G91" s="32"/>
      <c r="H91" s="32"/>
      <c r="I91" s="32"/>
    </row>
    <row r="92" spans="2:9" ht="14.25">
      <c r="B92" s="32"/>
      <c r="C92" s="32"/>
      <c r="D92" s="32"/>
      <c r="E92" s="32"/>
      <c r="F92" s="32"/>
      <c r="G92" s="32"/>
      <c r="H92" s="32"/>
      <c r="I92" s="32"/>
    </row>
    <row r="93" spans="2:9" ht="14.25">
      <c r="B93" s="32"/>
      <c r="C93" s="32"/>
      <c r="D93" s="32"/>
      <c r="E93" s="32"/>
      <c r="F93" s="32"/>
      <c r="G93" s="32"/>
      <c r="H93" s="32"/>
      <c r="I93" s="32"/>
    </row>
    <row r="94" spans="2:9" ht="14.25">
      <c r="B94" s="32"/>
      <c r="C94" s="32" t="s">
        <v>54</v>
      </c>
      <c r="D94" s="37"/>
      <c r="E94" s="32"/>
      <c r="F94" s="32"/>
      <c r="G94" s="32"/>
      <c r="H94" s="32"/>
      <c r="I94" s="32"/>
    </row>
    <row r="127" spans="2:12" s="62" customFormat="1" ht="24.75" customHeight="1">
      <c r="J127" s="63" t="s">
        <v>47</v>
      </c>
      <c r="K127" s="146" t="str">
        <f>記入!B12</f>
        <v>${cv.contractnumber}</v>
      </c>
      <c r="L127" s="146"/>
    </row>
    <row r="128" spans="2:12" s="62" customFormat="1" ht="18.75">
      <c r="B128" s="64" t="s">
        <v>56</v>
      </c>
      <c r="C128" s="63"/>
      <c r="D128" s="63"/>
      <c r="E128" s="63"/>
      <c r="F128" s="63"/>
      <c r="G128" s="63"/>
      <c r="H128" s="63"/>
      <c r="I128" s="63"/>
      <c r="J128" s="63"/>
      <c r="K128" s="63"/>
    </row>
    <row r="129" spans="2:12" s="62" customFormat="1">
      <c r="B129" s="63"/>
      <c r="C129" s="63"/>
      <c r="D129" s="63"/>
      <c r="E129" s="63"/>
      <c r="F129" s="63"/>
      <c r="G129" s="63"/>
      <c r="H129" s="63"/>
      <c r="I129" s="63"/>
      <c r="J129" s="63"/>
      <c r="K129" s="63"/>
    </row>
    <row r="130" spans="2:12" s="62" customFormat="1" ht="20.100000000000001" customHeight="1">
      <c r="B130" s="65" t="s">
        <v>100</v>
      </c>
      <c r="C130" s="65"/>
      <c r="D130" s="65"/>
      <c r="E130" s="65"/>
      <c r="F130" s="65"/>
      <c r="G130" s="65"/>
      <c r="H130" s="65"/>
      <c r="I130" s="65"/>
      <c r="J130" s="65"/>
      <c r="K130" s="65"/>
      <c r="L130" s="66"/>
    </row>
    <row r="131" spans="2:12" s="62" customFormat="1" ht="20.100000000000001" customHeight="1">
      <c r="B131" s="154" t="s">
        <v>101</v>
      </c>
      <c r="C131" s="154"/>
      <c r="D131" s="155" t="str">
        <f>記入!B11</f>
        <v>${cv.pjnamechinese}</v>
      </c>
      <c r="E131" s="155"/>
      <c r="F131" s="155"/>
      <c r="G131" s="155"/>
      <c r="H131" s="155"/>
      <c r="I131" s="155"/>
      <c r="J131" s="155"/>
      <c r="K131" s="155"/>
      <c r="L131" s="67"/>
    </row>
    <row r="132" spans="2:12" s="62" customFormat="1" ht="20.100000000000001" customHeight="1">
      <c r="B132" s="154" t="s">
        <v>102</v>
      </c>
      <c r="C132" s="154"/>
      <c r="D132" s="156" t="str">
        <f>記入!B14</f>
        <v>${cv.openingdate}</v>
      </c>
      <c r="E132" s="155"/>
      <c r="F132" s="155"/>
      <c r="G132" s="155"/>
      <c r="H132" s="155"/>
      <c r="I132" s="155"/>
      <c r="J132" s="155"/>
      <c r="K132" s="155"/>
      <c r="L132" s="68"/>
    </row>
    <row r="133" spans="2:12" s="62" customFormat="1" ht="20.100000000000001" customHeight="1">
      <c r="B133" s="154" t="s">
        <v>103</v>
      </c>
      <c r="C133" s="154"/>
      <c r="D133" s="156" t="str">
        <f>記入!B15</f>
        <v>${cv.enddate}</v>
      </c>
      <c r="E133" s="155"/>
      <c r="F133" s="155"/>
      <c r="G133" s="155"/>
      <c r="H133" s="155"/>
      <c r="I133" s="155"/>
      <c r="J133" s="155"/>
      <c r="K133" s="155"/>
      <c r="L133" s="68"/>
    </row>
    <row r="134" spans="2:12" s="62" customFormat="1" ht="20.100000000000001" customHeight="1">
      <c r="B134" s="154" t="s">
        <v>104</v>
      </c>
      <c r="C134" s="154"/>
      <c r="D134" s="157" t="str">
        <f>記入!B20</f>
        <v>${cv.claimamount}</v>
      </c>
      <c r="E134" s="157"/>
      <c r="F134" s="157"/>
      <c r="G134" s="157"/>
      <c r="H134" s="157"/>
      <c r="I134" s="157"/>
      <c r="J134" s="157"/>
      <c r="K134" s="157"/>
      <c r="L134" s="68"/>
    </row>
    <row r="135" spans="2:12" s="62" customFormat="1" ht="20.100000000000001" customHeight="1">
      <c r="B135" s="158" t="s">
        <v>105</v>
      </c>
      <c r="C135" s="154"/>
      <c r="D135" s="159" t="str">
        <f>記入!B41</f>
        <v>${cv.technicalcontentchinese}</v>
      </c>
      <c r="E135" s="160"/>
      <c r="F135" s="160"/>
      <c r="G135" s="160"/>
      <c r="H135" s="160"/>
      <c r="I135" s="160"/>
      <c r="J135" s="160"/>
      <c r="K135" s="160"/>
      <c r="L135" s="68"/>
    </row>
    <row r="136" spans="2:12" s="62" customFormat="1" ht="20.100000000000001" customHeight="1">
      <c r="B136" s="154"/>
      <c r="C136" s="154"/>
      <c r="D136" s="160"/>
      <c r="E136" s="160"/>
      <c r="F136" s="160"/>
      <c r="G136" s="160"/>
      <c r="H136" s="160"/>
      <c r="I136" s="160"/>
      <c r="J136" s="160"/>
      <c r="K136" s="160"/>
      <c r="L136" s="68"/>
    </row>
    <row r="137" spans="2:12" s="62" customFormat="1" ht="20.100000000000001" customHeight="1">
      <c r="B137" s="154"/>
      <c r="C137" s="154"/>
      <c r="D137" s="160"/>
      <c r="E137" s="160"/>
      <c r="F137" s="160"/>
      <c r="G137" s="160"/>
      <c r="H137" s="160"/>
      <c r="I137" s="160"/>
      <c r="J137" s="160"/>
      <c r="K137" s="160"/>
      <c r="L137" s="68"/>
    </row>
    <row r="138" spans="2:12" s="62" customFormat="1" ht="20.100000000000001" customHeight="1">
      <c r="B138" s="154"/>
      <c r="C138" s="154"/>
      <c r="D138" s="160"/>
      <c r="E138" s="160"/>
      <c r="F138" s="160"/>
      <c r="G138" s="160"/>
      <c r="H138" s="160"/>
      <c r="I138" s="160"/>
      <c r="J138" s="160"/>
      <c r="K138" s="160"/>
      <c r="L138" s="67"/>
    </row>
    <row r="139" spans="2:12" s="62" customFormat="1" ht="20.100000000000001" customHeight="1">
      <c r="B139" s="154"/>
      <c r="C139" s="154"/>
      <c r="D139" s="160"/>
      <c r="E139" s="160"/>
      <c r="F139" s="160"/>
      <c r="G139" s="160"/>
      <c r="H139" s="160"/>
      <c r="I139" s="160"/>
      <c r="J139" s="160"/>
      <c r="K139" s="160"/>
      <c r="L139" s="67"/>
    </row>
    <row r="140" spans="2:12" s="62" customFormat="1" ht="20.100000000000001" customHeight="1">
      <c r="B140" s="154"/>
      <c r="C140" s="154"/>
      <c r="D140" s="160"/>
      <c r="E140" s="160"/>
      <c r="F140" s="160"/>
      <c r="G140" s="160"/>
      <c r="H140" s="160"/>
      <c r="I140" s="160"/>
      <c r="J140" s="160"/>
      <c r="K140" s="160"/>
      <c r="L140" s="68"/>
    </row>
    <row r="141" spans="2:12" s="62" customFormat="1" ht="20.100000000000001" customHeight="1">
      <c r="B141" s="154"/>
      <c r="C141" s="154"/>
      <c r="D141" s="160"/>
      <c r="E141" s="160"/>
      <c r="F141" s="160"/>
      <c r="G141" s="160"/>
      <c r="H141" s="160"/>
      <c r="I141" s="160"/>
      <c r="J141" s="160"/>
      <c r="K141" s="160"/>
      <c r="L141" s="68"/>
    </row>
    <row r="142" spans="2:12" s="62" customFormat="1" ht="20.100000000000001" customHeight="1">
      <c r="B142" s="154" t="s">
        <v>106</v>
      </c>
      <c r="C142" s="154"/>
      <c r="D142" s="161" t="str">
        <f>記入!B52</f>
        <v>${cv.subcontract}</v>
      </c>
      <c r="E142" s="162"/>
      <c r="F142" s="162"/>
      <c r="G142" s="162"/>
      <c r="H142" s="162"/>
      <c r="I142" s="162"/>
      <c r="J142" s="162"/>
      <c r="K142" s="163"/>
      <c r="L142" s="67"/>
    </row>
    <row r="143" spans="2:12" s="62" customFormat="1" ht="20.100000000000001" customHeight="1">
      <c r="B143" s="154"/>
      <c r="C143" s="154"/>
      <c r="D143" s="159" t="str">
        <f>記入!B53</f>
        <v>再委托公司：
${cv.subcontractcontent}</v>
      </c>
      <c r="E143" s="160"/>
      <c r="F143" s="160"/>
      <c r="G143" s="160"/>
      <c r="H143" s="160"/>
      <c r="I143" s="160"/>
      <c r="J143" s="160"/>
      <c r="K143" s="160"/>
      <c r="L143" s="69"/>
    </row>
    <row r="144" spans="2:12" s="62" customFormat="1" ht="20.100000000000001" customHeight="1">
      <c r="B144" s="154"/>
      <c r="C144" s="154"/>
      <c r="D144" s="160"/>
      <c r="E144" s="160"/>
      <c r="F144" s="160"/>
      <c r="G144" s="160"/>
      <c r="H144" s="160"/>
      <c r="I144" s="160"/>
      <c r="J144" s="160"/>
      <c r="K144" s="160"/>
      <c r="L144" s="69"/>
    </row>
    <row r="145" spans="2:12" s="62" customFormat="1" ht="20.100000000000001" customHeight="1">
      <c r="B145" s="154"/>
      <c r="C145" s="154"/>
      <c r="D145" s="160"/>
      <c r="E145" s="160"/>
      <c r="F145" s="160"/>
      <c r="G145" s="160"/>
      <c r="H145" s="160"/>
      <c r="I145" s="160"/>
      <c r="J145" s="160"/>
      <c r="K145" s="160"/>
      <c r="L145" s="69"/>
    </row>
    <row r="146" spans="2:12" s="62" customFormat="1" ht="20.100000000000001" customHeight="1">
      <c r="B146" s="154"/>
      <c r="C146" s="154"/>
      <c r="D146" s="160"/>
      <c r="E146" s="160"/>
      <c r="F146" s="160"/>
      <c r="G146" s="160"/>
      <c r="H146" s="160"/>
      <c r="I146" s="160"/>
      <c r="J146" s="160"/>
      <c r="K146" s="160"/>
      <c r="L146" s="69"/>
    </row>
    <row r="147" spans="2:12" s="62" customFormat="1" ht="20.100000000000001" customHeight="1">
      <c r="B147" s="69"/>
      <c r="C147" s="69"/>
      <c r="D147" s="69"/>
      <c r="E147" s="69"/>
      <c r="F147" s="69"/>
      <c r="G147" s="69"/>
      <c r="H147" s="69"/>
      <c r="I147" s="69"/>
      <c r="J147" s="69"/>
      <c r="K147" s="69"/>
      <c r="L147" s="68"/>
    </row>
    <row r="148" spans="2:12" s="62" customFormat="1" ht="20.100000000000001" customHeight="1">
      <c r="B148" s="69" t="s">
        <v>107</v>
      </c>
      <c r="C148" s="69"/>
      <c r="D148" s="69"/>
      <c r="E148" s="69"/>
      <c r="F148" s="69"/>
      <c r="G148" s="69"/>
      <c r="H148" s="69"/>
      <c r="I148" s="69"/>
      <c r="J148" s="69"/>
      <c r="K148" s="70"/>
      <c r="L148" s="68"/>
    </row>
    <row r="149" spans="2:12" s="62" customFormat="1" ht="20.100000000000001" customHeight="1">
      <c r="B149" s="154" t="s">
        <v>80</v>
      </c>
      <c r="C149" s="154"/>
      <c r="D149" s="164" t="s">
        <v>108</v>
      </c>
      <c r="E149" s="164"/>
      <c r="F149" s="164" t="s">
        <v>109</v>
      </c>
      <c r="G149" s="164"/>
      <c r="H149" s="164" t="s">
        <v>110</v>
      </c>
      <c r="I149" s="164"/>
      <c r="J149" s="164" t="s">
        <v>111</v>
      </c>
      <c r="K149" s="164"/>
      <c r="L149" s="68"/>
    </row>
    <row r="150" spans="2:12" s="62" customFormat="1" ht="20.100000000000001" customHeight="1">
      <c r="B150" s="154" t="s">
        <v>112</v>
      </c>
      <c r="C150" s="154"/>
      <c r="D150" s="165" t="str">
        <f>記入!B29</f>
        <v>${r.deliverydate}</v>
      </c>
      <c r="E150" s="164"/>
      <c r="F150" s="165" t="e">
        <f>記入!#REF!</f>
        <v>#REF!</v>
      </c>
      <c r="G150" s="164"/>
      <c r="H150" s="165" t="e">
        <f>記入!#REF!</f>
        <v>#REF!</v>
      </c>
      <c r="I150" s="164"/>
      <c r="J150" s="165" t="e">
        <f>記入!#REF!</f>
        <v>#REF!</v>
      </c>
      <c r="K150" s="164"/>
      <c r="L150" s="69"/>
    </row>
    <row r="151" spans="2:12" s="62" customFormat="1" ht="20.100000000000001" customHeight="1">
      <c r="B151" s="154" t="s">
        <v>113</v>
      </c>
      <c r="C151" s="154"/>
      <c r="D151" s="165" t="str">
        <f>記入!C29</f>
        <v>${r.completiondate}</v>
      </c>
      <c r="E151" s="164"/>
      <c r="F151" s="165" t="e">
        <f>記入!#REF!</f>
        <v>#REF!</v>
      </c>
      <c r="G151" s="164"/>
      <c r="H151" s="165" t="e">
        <f>記入!#REF!</f>
        <v>#REF!</v>
      </c>
      <c r="I151" s="164"/>
      <c r="J151" s="165" t="e">
        <f>記入!#REF!</f>
        <v>#REF!</v>
      </c>
      <c r="K151" s="164"/>
      <c r="L151" s="67"/>
    </row>
    <row r="152" spans="2:12" s="62" customFormat="1" ht="20.100000000000001" customHeight="1">
      <c r="B152" s="154" t="s">
        <v>114</v>
      </c>
      <c r="C152" s="154"/>
      <c r="D152" s="166" t="str">
        <f>記入!D29</f>
        <v>${r.claimdate}</v>
      </c>
      <c r="E152" s="167"/>
      <c r="F152" s="165" t="e">
        <f>記入!#REF!</f>
        <v>#REF!</v>
      </c>
      <c r="G152" s="164"/>
      <c r="H152" s="165" t="e">
        <f>記入!#REF!</f>
        <v>#REF!</v>
      </c>
      <c r="I152" s="164"/>
      <c r="J152" s="165" t="e">
        <f>記入!#REF!</f>
        <v>#REF!</v>
      </c>
      <c r="K152" s="164"/>
      <c r="L152" s="67"/>
    </row>
    <row r="153" spans="2:12" s="62" customFormat="1" ht="20.100000000000001" customHeight="1">
      <c r="B153" s="154" t="s">
        <v>115</v>
      </c>
      <c r="C153" s="154"/>
      <c r="D153" s="166" t="str">
        <f>記入!E29</f>
        <v>${r.supportdate}</v>
      </c>
      <c r="E153" s="167"/>
      <c r="F153" s="165" t="e">
        <f>記入!#REF!</f>
        <v>#REF!</v>
      </c>
      <c r="G153" s="164"/>
      <c r="H153" s="165" t="e">
        <f>記入!#REF!</f>
        <v>#REF!</v>
      </c>
      <c r="I153" s="164"/>
      <c r="J153" s="165" t="e">
        <f>記入!#REF!</f>
        <v>#REF!</v>
      </c>
      <c r="K153" s="164"/>
      <c r="L153" s="67"/>
    </row>
    <row r="154" spans="2:12" s="62" customFormat="1" ht="20.100000000000001" customHeight="1">
      <c r="B154" s="154" t="s">
        <v>116</v>
      </c>
      <c r="C154" s="154"/>
      <c r="D154" s="168" t="str">
        <f>記入!F29</f>
        <v>${r.claimamount}</v>
      </c>
      <c r="E154" s="167"/>
      <c r="F154" s="169" t="e">
        <f>記入!#REF!</f>
        <v>#REF!</v>
      </c>
      <c r="G154" s="164"/>
      <c r="H154" s="169" t="e">
        <f>記入!#REF!</f>
        <v>#REF!</v>
      </c>
      <c r="I154" s="164"/>
      <c r="J154" s="169" t="e">
        <f>記入!#REF!</f>
        <v>#REF!</v>
      </c>
      <c r="K154" s="164"/>
      <c r="L154" s="67"/>
    </row>
    <row r="155" spans="2:12" s="62" customFormat="1" ht="20.100000000000001" customHeight="1">
      <c r="B155" s="154" t="s">
        <v>117</v>
      </c>
      <c r="C155" s="154"/>
      <c r="D155" s="167" t="str">
        <f>記入!B12&amp;(-1)</f>
        <v>${cv.contractnumber}-1</v>
      </c>
      <c r="E155" s="167"/>
      <c r="F155" s="164" t="str">
        <f>記入!B12&amp;(-2)</f>
        <v>${cv.contractnumber}-2</v>
      </c>
      <c r="G155" s="164"/>
      <c r="H155" s="164" t="str">
        <f>記入!B12&amp;(-3)</f>
        <v>${cv.contractnumber}-3</v>
      </c>
      <c r="I155" s="164"/>
      <c r="J155" s="164" t="str">
        <f>記入!B12&amp;(-4)</f>
        <v>${cv.contractnumber}-4</v>
      </c>
      <c r="K155" s="164"/>
      <c r="L155" s="67"/>
    </row>
    <row r="156" spans="2:12" s="62" customFormat="1" ht="20.100000000000001" customHeight="1">
      <c r="B156" s="154" t="s">
        <v>91</v>
      </c>
      <c r="C156" s="154"/>
      <c r="D156" s="164" t="s">
        <v>119</v>
      </c>
      <c r="E156" s="164"/>
      <c r="F156" s="164"/>
      <c r="G156" s="164"/>
      <c r="H156" s="164"/>
      <c r="I156" s="164"/>
      <c r="J156" s="164"/>
      <c r="K156" s="164"/>
      <c r="L156" s="68"/>
    </row>
    <row r="157" spans="2:12" s="62" customFormat="1" ht="20.100000000000001" customHeight="1">
      <c r="B157" s="154" t="s">
        <v>118</v>
      </c>
      <c r="C157" s="154"/>
      <c r="D157" s="164" t="s">
        <v>120</v>
      </c>
      <c r="E157" s="164"/>
      <c r="F157" s="164"/>
      <c r="G157" s="164"/>
      <c r="H157" s="164"/>
      <c r="I157" s="164"/>
      <c r="J157" s="164"/>
      <c r="K157" s="164"/>
      <c r="L157" s="68"/>
    </row>
    <row r="158" spans="2:12" s="62" customFormat="1" ht="20.100000000000001" customHeight="1">
      <c r="B158" s="69"/>
      <c r="C158" s="69"/>
      <c r="D158" s="69"/>
      <c r="E158" s="69"/>
      <c r="F158" s="69"/>
      <c r="G158" s="69"/>
      <c r="H158" s="69"/>
      <c r="I158" s="69"/>
      <c r="J158" s="69"/>
      <c r="K158" s="69"/>
      <c r="L158" s="69"/>
    </row>
    <row r="159" spans="2:12" s="62" customFormat="1" ht="20.100000000000001" customHeight="1">
      <c r="B159" s="69" t="s">
        <v>121</v>
      </c>
      <c r="C159" s="69"/>
      <c r="D159" s="69"/>
      <c r="E159" s="71"/>
      <c r="F159" s="69"/>
      <c r="G159" s="69"/>
      <c r="H159" s="69"/>
      <c r="I159" s="69"/>
      <c r="J159" s="69"/>
      <c r="K159" s="69"/>
      <c r="L159" s="69"/>
    </row>
    <row r="160" spans="2:12" s="62" customFormat="1" ht="20.100000000000001" customHeight="1">
      <c r="B160" s="170" t="s">
        <v>122</v>
      </c>
      <c r="C160" s="170"/>
      <c r="D160" s="170" t="str">
        <f>記入!B60</f>
        <v>${cv.othertermschinese}</v>
      </c>
      <c r="E160" s="170"/>
      <c r="F160" s="170"/>
      <c r="G160" s="170"/>
      <c r="H160" s="170"/>
      <c r="I160" s="170"/>
      <c r="J160" s="170"/>
      <c r="K160" s="170"/>
      <c r="L160" s="69"/>
    </row>
    <row r="161" spans="2:12" s="62" customFormat="1" ht="20.100000000000001" customHeight="1">
      <c r="B161" s="171"/>
      <c r="C161" s="171"/>
      <c r="D161" s="171"/>
      <c r="E161" s="171"/>
      <c r="F161" s="171"/>
      <c r="G161" s="171"/>
      <c r="H161" s="171"/>
      <c r="I161" s="171"/>
      <c r="J161" s="171"/>
      <c r="K161" s="171"/>
      <c r="L161" s="69"/>
    </row>
    <row r="162" spans="2:12" s="62" customFormat="1" ht="20.100000000000001" customHeight="1">
      <c r="B162" s="171"/>
      <c r="C162" s="171"/>
      <c r="D162" s="171"/>
      <c r="E162" s="171"/>
      <c r="F162" s="171"/>
      <c r="G162" s="171"/>
      <c r="H162" s="171"/>
      <c r="I162" s="171"/>
      <c r="J162" s="171"/>
      <c r="K162" s="171"/>
      <c r="L162" s="67"/>
    </row>
    <row r="163" spans="2:12" s="62" customFormat="1" ht="20.100000000000001" customHeight="1">
      <c r="B163" s="172"/>
      <c r="C163" s="172"/>
      <c r="D163" s="172"/>
      <c r="E163" s="172"/>
      <c r="F163" s="172"/>
      <c r="G163" s="172"/>
      <c r="H163" s="172"/>
      <c r="I163" s="172"/>
      <c r="J163" s="172"/>
      <c r="K163" s="172"/>
      <c r="L163" s="69"/>
    </row>
    <row r="164" spans="2:12" s="62" customFormat="1" ht="20.100000000000001" customHeight="1">
      <c r="B164" s="72"/>
      <c r="C164" s="72"/>
      <c r="D164" s="72"/>
      <c r="E164" s="73"/>
      <c r="F164" s="73"/>
      <c r="G164" s="73"/>
      <c r="H164" s="73"/>
      <c r="I164" s="73"/>
      <c r="J164" s="73"/>
      <c r="K164" s="73"/>
      <c r="L164" s="73"/>
    </row>
    <row r="165" spans="2:12" s="62" customFormat="1" ht="20.100000000000001" customHeight="1">
      <c r="B165" s="68"/>
      <c r="C165" s="68"/>
      <c r="D165" s="68"/>
      <c r="E165" s="69"/>
      <c r="F165" s="69"/>
      <c r="G165" s="69"/>
      <c r="H165" s="69"/>
      <c r="I165" s="69"/>
      <c r="J165" s="69"/>
      <c r="K165" s="69"/>
      <c r="L165" s="69"/>
    </row>
    <row r="166" spans="2:12" s="62" customFormat="1" ht="20.100000000000001" customHeight="1">
      <c r="B166" s="68"/>
      <c r="C166" s="69"/>
      <c r="D166" s="69"/>
      <c r="E166" s="71"/>
      <c r="F166" s="69"/>
      <c r="G166" s="69"/>
      <c r="H166" s="69"/>
      <c r="I166" s="69"/>
      <c r="J166" s="69"/>
      <c r="K166" s="69" t="s">
        <v>123</v>
      </c>
      <c r="L166" s="69"/>
    </row>
    <row r="167" spans="2:12" s="62" customFormat="1" ht="14.25">
      <c r="B167" s="68"/>
      <c r="C167" s="69"/>
      <c r="D167" s="69"/>
      <c r="E167" s="74"/>
      <c r="F167" s="69"/>
      <c r="G167" s="69"/>
      <c r="H167" s="69"/>
      <c r="I167" s="69"/>
      <c r="J167" s="69"/>
      <c r="K167" s="69"/>
      <c r="L167" s="69"/>
    </row>
    <row r="168" spans="2:12" s="62" customFormat="1" ht="14.25">
      <c r="B168" s="68"/>
      <c r="C168" s="69"/>
      <c r="D168" s="69"/>
      <c r="E168" s="74"/>
      <c r="F168" s="69"/>
      <c r="G168" s="69"/>
      <c r="H168" s="69"/>
      <c r="I168" s="69"/>
      <c r="J168" s="69"/>
      <c r="K168" s="69"/>
      <c r="L168" s="69"/>
    </row>
    <row r="169" spans="2:12" s="62" customFormat="1" ht="14.25">
      <c r="B169" s="68"/>
      <c r="C169" s="69"/>
      <c r="D169" s="69"/>
      <c r="E169" s="69"/>
      <c r="F169" s="69"/>
      <c r="G169" s="69"/>
      <c r="H169" s="69"/>
      <c r="I169" s="69"/>
      <c r="J169" s="69"/>
      <c r="K169" s="69"/>
      <c r="L169" s="69"/>
    </row>
    <row r="170" spans="2:12" s="62" customFormat="1" ht="14.25">
      <c r="B170" s="68"/>
      <c r="C170" s="69"/>
      <c r="D170" s="69"/>
      <c r="E170" s="67"/>
      <c r="F170" s="67"/>
      <c r="G170" s="67"/>
      <c r="H170" s="67"/>
      <c r="I170" s="67"/>
      <c r="J170" s="67"/>
      <c r="K170" s="67"/>
      <c r="L170" s="67"/>
    </row>
    <row r="171" spans="2:12" s="62" customFormat="1" ht="14.25">
      <c r="B171" s="68"/>
      <c r="C171" s="69"/>
      <c r="D171" s="69"/>
      <c r="E171" s="69"/>
      <c r="F171" s="69"/>
      <c r="G171" s="69"/>
      <c r="H171" s="69"/>
      <c r="I171" s="69"/>
      <c r="J171" s="69"/>
      <c r="K171" s="69"/>
      <c r="L171" s="69"/>
    </row>
    <row r="172" spans="2:12" s="62" customFormat="1">
      <c r="B172" s="72"/>
      <c r="C172" s="72"/>
      <c r="D172" s="72"/>
      <c r="E172" s="73"/>
      <c r="F172" s="73"/>
      <c r="G172" s="73"/>
      <c r="H172" s="73"/>
      <c r="I172" s="73"/>
      <c r="J172" s="73"/>
      <c r="K172" s="73"/>
      <c r="L172" s="73"/>
    </row>
    <row r="173" spans="2:12" s="62" customFormat="1" ht="14.25">
      <c r="B173" s="68"/>
      <c r="C173" s="68"/>
      <c r="D173" s="68"/>
      <c r="E173" s="69"/>
      <c r="F173" s="69"/>
      <c r="G173" s="69"/>
      <c r="H173" s="69"/>
      <c r="I173" s="69"/>
      <c r="J173" s="69"/>
      <c r="K173" s="69"/>
      <c r="L173" s="69"/>
    </row>
    <row r="174" spans="2:12" s="62" customFormat="1" ht="28.5" customHeight="1">
      <c r="B174" s="68"/>
      <c r="C174" s="69"/>
      <c r="D174" s="69"/>
      <c r="E174" s="71"/>
      <c r="F174" s="69"/>
      <c r="G174" s="69"/>
      <c r="H174" s="69"/>
      <c r="I174" s="69"/>
      <c r="J174" s="69"/>
      <c r="K174" s="69"/>
      <c r="L174" s="69"/>
    </row>
    <row r="175" spans="2:12" s="62" customFormat="1" ht="14.25">
      <c r="B175" s="68"/>
      <c r="C175" s="69"/>
      <c r="D175" s="69"/>
      <c r="E175" s="74"/>
      <c r="F175" s="69"/>
      <c r="G175" s="69"/>
      <c r="H175" s="69"/>
      <c r="I175" s="69"/>
      <c r="J175" s="69"/>
      <c r="K175" s="69"/>
      <c r="L175" s="69"/>
    </row>
    <row r="176" spans="2:12" s="62" customFormat="1" ht="14.25">
      <c r="B176" s="68"/>
      <c r="C176" s="69"/>
      <c r="D176" s="69"/>
      <c r="E176" s="74"/>
      <c r="F176" s="69"/>
      <c r="G176" s="69"/>
      <c r="H176" s="69"/>
      <c r="I176" s="69"/>
      <c r="J176" s="69"/>
      <c r="K176" s="69"/>
      <c r="L176" s="69"/>
    </row>
    <row r="177" spans="2:12" s="62" customFormat="1" ht="14.25">
      <c r="B177" s="68"/>
      <c r="C177" s="69"/>
      <c r="D177" s="69"/>
      <c r="E177" s="69"/>
      <c r="F177" s="69"/>
      <c r="G177" s="69"/>
      <c r="H177" s="69"/>
      <c r="I177" s="69"/>
      <c r="J177" s="69"/>
      <c r="K177" s="69"/>
      <c r="L177" s="69"/>
    </row>
    <row r="178" spans="2:12" s="62" customFormat="1" ht="14.25">
      <c r="B178" s="68"/>
      <c r="C178" s="69"/>
      <c r="D178" s="69"/>
      <c r="E178" s="67"/>
      <c r="F178" s="67"/>
      <c r="G178" s="67"/>
      <c r="H178" s="67"/>
      <c r="I178" s="67"/>
      <c r="J178" s="67"/>
      <c r="K178" s="67"/>
      <c r="L178" s="67"/>
    </row>
    <row r="179" spans="2:12" s="62" customFormat="1" ht="14.25">
      <c r="B179" s="68"/>
      <c r="C179" s="69"/>
      <c r="D179" s="69"/>
      <c r="E179" s="69"/>
      <c r="F179" s="69"/>
      <c r="G179" s="69"/>
      <c r="H179" s="69"/>
      <c r="I179" s="69"/>
      <c r="J179" s="69"/>
      <c r="K179" s="69"/>
      <c r="L179" s="69"/>
    </row>
    <row r="180" spans="2:12" s="62" customFormat="1">
      <c r="B180" s="75"/>
      <c r="C180" s="75"/>
      <c r="D180" s="75"/>
      <c r="E180" s="75"/>
      <c r="F180" s="75"/>
      <c r="G180" s="75"/>
      <c r="H180" s="75"/>
      <c r="I180" s="75"/>
      <c r="J180" s="75"/>
      <c r="K180" s="75"/>
      <c r="L180" s="75"/>
    </row>
    <row r="181" spans="2:12" s="62" customFormat="1" ht="14.25">
      <c r="L181" s="76"/>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fdsfdsf</cp:lastModifiedBy>
  <cp:lastPrinted>2019-01-18T05:51:32Z</cp:lastPrinted>
  <dcterms:created xsi:type="dcterms:W3CDTF">2015-01-07T08:04:00Z</dcterms:created>
  <dcterms:modified xsi:type="dcterms:W3CDTF">2020-04-01T09:35:46Z</dcterms:modified>
</cp:coreProperties>
</file>