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40" tabRatio="570"/>
  </bookViews>
  <sheets>
    <sheet name="記入" sheetId="6" r:id="rId1"/>
    <sheet name="決裁願" sheetId="8" r:id="rId2"/>
  </sheets>
  <definedNames>
    <definedName name="_xlnm.Print_Area" localSheetId="1">決裁願!$A$1:$P$69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MS PGothic"/>
            <charset val="134"/>
          </rPr>
          <t>jx:area(lastCell="H51")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MS PGothic"/>
            <charset val="134"/>
          </rPr>
          <t>jx:area(lastCell="o67")</t>
        </r>
      </text>
    </comment>
  </commentList>
</comments>
</file>

<file path=xl/sharedStrings.xml><?xml version="1.0" encoding="utf-8"?>
<sst xmlns="http://schemas.openxmlformats.org/spreadsheetml/2006/main" count="319" uniqueCount="182">
  <si>
    <t>■以下の内容は契約管理ツールで自動生成</t>
  </si>
  <si>
    <t>左側内容の編集不可</t>
  </si>
  <si>
    <t>委託先（和文）</t>
  </si>
  <si>
    <t>${aw.custojapanese}</t>
  </si>
  <si>
    <t>有用情報</t>
  </si>
  <si>
    <t>委託先（英文）</t>
  </si>
  <si>
    <t>無用情報</t>
  </si>
  <si>
    <t>委託先（中文）</t>
  </si>
  <si>
    <t>${aw.custochinese}</t>
  </si>
  <si>
    <t>委託先略</t>
  </si>
  <si>
    <t>委託先場所（和文）</t>
  </si>
  <si>
    <t>${aw.placejapanese}</t>
  </si>
  <si>
    <t>委託先場所（中文）</t>
  </si>
  <si>
    <t>${aw.placechinese}</t>
  </si>
  <si>
    <t>事業場コード</t>
  </si>
  <si>
    <t>開発部署</t>
  </si>
  <si>
    <t>${aw.deployment}</t>
  </si>
  <si>
    <t>PJ名(和文)</t>
  </si>
  <si>
    <t>${aw.pjnamejapanese}</t>
  </si>
  <si>
    <t>PJ名(中文)</t>
  </si>
  <si>
    <t>${aw.pjnamechinese}</t>
  </si>
  <si>
    <t>契約番号</t>
  </si>
  <si>
    <t>${aw.contractnumber}</t>
  </si>
  <si>
    <t>請求番号</t>
  </si>
  <si>
    <t>開発開始日</t>
  </si>
  <si>
    <t>${statime[0]}</t>
  </si>
  <si>
    <t>開発満了日</t>
  </si>
  <si>
    <t>${statime[1]}</t>
  </si>
  <si>
    <t>納品作成日</t>
  </si>
  <si>
    <t>納品予定日</t>
  </si>
  <si>
    <t>${aw.deliverydate}</t>
  </si>
  <si>
    <t>検収完了日</t>
  </si>
  <si>
    <t>通貨形式</t>
  </si>
  <si>
    <t>${aw.currencyposition}</t>
  </si>
  <si>
    <t>請求金額</t>
  </si>
  <si>
    <t>${aw.claimamount}</t>
  </si>
  <si>
    <t>請求日</t>
  </si>
  <si>
    <t>支払日</t>
  </si>
  <si>
    <t>到达  TO</t>
  </si>
  <si>
    <t>出荷判定実施者</t>
  </si>
  <si>
    <t>ウィルスチェック</t>
  </si>
  <si>
    <t>Office Scan</t>
  </si>
  <si>
    <t>担当会社名</t>
  </si>
  <si>
    <t>パナソニックソフトウェア開発センター大連（有）（PSDCD）</t>
  </si>
  <si>
    <t>納品回数</t>
  </si>
  <si>
    <t>${num[0].claimtype}</t>
  </si>
  <si>
    <t>${num[0].deliverydate}</t>
  </si>
  <si>
    <t>${num[0].completiondate}</t>
  </si>
  <si>
    <t>${num[0].claimdate}</t>
  </si>
  <si>
    <t>${num[0].supportdate}</t>
  </si>
  <si>
    <t>${num[0].claimamount}</t>
  </si>
  <si>
    <t>${num[1].claimtype}</t>
  </si>
  <si>
    <t>${num[1].deliverydate}</t>
  </si>
  <si>
    <t>${num[1].completiondate}</t>
  </si>
  <si>
    <t>${num[1].claimdate}</t>
  </si>
  <si>
    <t>${num[1].supportdate}</t>
  </si>
  <si>
    <t>${num[1].claimamount}</t>
  </si>
  <si>
    <t>${num[2].claimtype}</t>
  </si>
  <si>
    <t>${num[2].deliverydate}</t>
  </si>
  <si>
    <t>${num[2].completiondate}</t>
  </si>
  <si>
    <t>${num[2].claimdate}</t>
  </si>
  <si>
    <t>${num[2].supportdate}</t>
  </si>
  <si>
    <t>${num[2].claimamount}</t>
  </si>
  <si>
    <t>${num[3].claimtype}</t>
  </si>
  <si>
    <t>${num[3].deliverydate}</t>
  </si>
  <si>
    <t>${num[3].completiondate}</t>
  </si>
  <si>
    <t>${num[3].claimdate}</t>
  </si>
  <si>
    <t>${num[3].supportdate}</t>
  </si>
  <si>
    <t>${num[3].claimamount}</t>
  </si>
  <si>
    <t>■以下の内容で手動で記入</t>
  </si>
  <si>
    <t>起案者</t>
  </si>
  <si>
    <t>${aw.user_id}</t>
  </si>
  <si>
    <t>持ち帰り開発</t>
  </si>
  <si>
    <t>${aw.extrinsic}</t>
  </si>
  <si>
    <t>起案者内線</t>
  </si>
  <si>
    <t>${aw.telephone}</t>
  </si>
  <si>
    <r>
      <rPr>
        <sz val="10"/>
        <rFont val="ＭＳ Ｐゴシック"/>
        <charset val="128"/>
      </rPr>
      <t>持出</t>
    </r>
    <r>
      <rPr>
        <sz val="10"/>
        <rFont val="FangSong"/>
        <charset val="134"/>
      </rPr>
      <t>设备</t>
    </r>
    <r>
      <rPr>
        <sz val="10"/>
        <rFont val="ＭＳ Ｐゴシック"/>
        <charset val="128"/>
      </rPr>
      <t>明</t>
    </r>
    <r>
      <rPr>
        <sz val="10"/>
        <rFont val="FangSong"/>
        <charset val="134"/>
      </rPr>
      <t>细</t>
    </r>
  </si>
  <si>
    <t>${aw.equipment}</t>
  </si>
  <si>
    <t>起案日</t>
  </si>
  <si>
    <t>${aw.draftingdate}</t>
  </si>
  <si>
    <r>
      <rPr>
        <sz val="10"/>
        <rFont val="ＭＳ Ｐゴシック"/>
        <charset val="128"/>
      </rPr>
      <t>委托元承</t>
    </r>
    <r>
      <rPr>
        <sz val="10"/>
        <rFont val="FangSong"/>
        <charset val="134"/>
      </rPr>
      <t>认</t>
    </r>
    <r>
      <rPr>
        <sz val="10"/>
        <rFont val="ＭＳ Ｐゴシック"/>
        <charset val="128"/>
      </rPr>
      <t>部</t>
    </r>
    <r>
      <rPr>
        <sz val="10"/>
        <rFont val="FangSong"/>
        <charset val="134"/>
      </rPr>
      <t>门</t>
    </r>
  </si>
  <si>
    <t>${aw.commdepartment}</t>
  </si>
  <si>
    <t>実施予定日</t>
  </si>
  <si>
    <t>${aw.scheduleddate}</t>
  </si>
  <si>
    <r>
      <rPr>
        <sz val="10"/>
        <rFont val="ＭＳ Ｐゴシック"/>
        <charset val="128"/>
      </rPr>
      <t>委托元承</t>
    </r>
    <r>
      <rPr>
        <sz val="10"/>
        <rFont val="FangSong"/>
        <charset val="134"/>
      </rPr>
      <t>认</t>
    </r>
    <r>
      <rPr>
        <sz val="10"/>
        <rFont val="ＭＳ Ｐゴシック"/>
        <charset val="128"/>
      </rPr>
      <t>者</t>
    </r>
  </si>
  <si>
    <t>${aw.commission}</t>
  </si>
  <si>
    <t>事業計画</t>
  </si>
  <si>
    <t>${aw.plan}</t>
  </si>
  <si>
    <t>備考</t>
  </si>
  <si>
    <t>${aw.remarks}</t>
  </si>
  <si>
    <t>見積書</t>
  </si>
  <si>
    <t>${aw.valuation}</t>
  </si>
  <si>
    <t>個別契約書</t>
  </si>
  <si>
    <t>${aw.individual}</t>
  </si>
  <si>
    <t>予算コード</t>
  </si>
  <si>
    <t>部門</t>
  </si>
  <si>
    <t>工数</t>
  </si>
  <si>
    <t>合計工数
(人月)</t>
  </si>
  <si>
    <t>金額</t>
  </si>
  <si>
    <t>社員</t>
  </si>
  <si>
    <t>社員単価</t>
  </si>
  <si>
    <t>外注</t>
  </si>
  <si>
    <t>外注単価</t>
  </si>
  <si>
    <t>${alist[0].budgetcode}</t>
  </si>
  <si>
    <t>-</t>
  </si>
  <si>
    <t>${alist[0].awardmoney}</t>
  </si>
  <si>
    <t>${alist[1].budgetcode}</t>
  </si>
  <si>
    <t>${alist[1].depart}</t>
  </si>
  <si>
    <t>${alist[1].outsource}</t>
  </si>
  <si>
    <t>${alist[1].outcommunity}</t>
  </si>
  <si>
    <t>${aw.membercost}</t>
  </si>
  <si>
    <t>${alist[1].awardmoney}</t>
  </si>
  <si>
    <t>${alist[2].budgetcode}</t>
  </si>
  <si>
    <t>${alist[2].depart}</t>
  </si>
  <si>
    <t>${alist[2].outsource}</t>
  </si>
  <si>
    <t>${alist[2].outcommunity}</t>
  </si>
  <si>
    <t>${alist[2].awardmoney}</t>
  </si>
  <si>
    <t>${alist[3].budgetcode}</t>
  </si>
  <si>
    <t>${alist[3].depart}</t>
  </si>
  <si>
    <t>${alist[3].outsource}</t>
  </si>
  <si>
    <t>${alist[3].outcommunity}</t>
  </si>
  <si>
    <t>${alist[3].awardmoney}</t>
  </si>
  <si>
    <t>${alist[4].budgetcode}</t>
  </si>
  <si>
    <t>${alist[4].depart}</t>
  </si>
  <si>
    <t>${alist[4].outsource}</t>
  </si>
  <si>
    <t>${alist[4].outcommunity}</t>
  </si>
  <si>
    <t>${alist[4].awardmoney}</t>
  </si>
  <si>
    <t>${alist[5].budgetcode}</t>
  </si>
  <si>
    <t>${alist[5].depart}</t>
  </si>
  <si>
    <t>${alist[5].outsource}</t>
  </si>
  <si>
    <t>${alist[5].outcommunity}</t>
  </si>
  <si>
    <t>${alist[5].awardmoney}</t>
  </si>
  <si>
    <t>${alist[6].budgetcode}</t>
  </si>
  <si>
    <t>${alist[6].depart}</t>
  </si>
  <si>
    <t>${alist[6].outsource}</t>
  </si>
  <si>
    <t>${alist[6].outcommunity}</t>
  </si>
  <si>
    <t>${alist[6].awardmoney}</t>
  </si>
  <si>
    <t>合計</t>
  </si>
  <si>
    <t>${aw.investorspeopor}</t>
  </si>
  <si>
    <t>${aw.numbermoth}</t>
  </si>
  <si>
    <t>決  裁  願（委託）</t>
  </si>
  <si>
    <t>決裁No.</t>
  </si>
  <si>
    <t>決裁者印</t>
  </si>
  <si>
    <t>保留</t>
  </si>
  <si>
    <t>決裁条件</t>
  </si>
  <si>
    <t>否決</t>
  </si>
  <si>
    <t>決裁日</t>
  </si>
  <si>
    <t>起案部門　　</t>
  </si>
  <si>
    <t>総括(GM)</t>
  </si>
  <si>
    <t>TL</t>
  </si>
  <si>
    <t>起案者
内線</t>
  </si>
  <si>
    <t>事業計画金額</t>
  </si>
  <si>
    <t>件名</t>
  </si>
  <si>
    <t>実施予定金額</t>
  </si>
  <si>
    <t xml:space="preserve">※決裁要領   １添付書類は必要に応じて添付（１部）して下さい。 </t>
  </si>
  <si>
    <t>1．目的</t>
  </si>
  <si>
    <t>${aw.deployment}は</t>
  </si>
  <si>
    <t>${aw.pjnamejapanese}において、外注開発経験活用・コストダウンのため"</t>
  </si>
  <si>
    <t>2．内容</t>
  </si>
  <si>
    <t>委託先</t>
  </si>
  <si>
    <t>プロジェクト</t>
  </si>
  <si>
    <t>開発期間</t>
  </si>
  <si>
    <t>～</t>
  </si>
  <si>
    <t>工数(人月)</t>
  </si>
  <si>
    <t>納品No.</t>
  </si>
  <si>
    <t>支払予定日</t>
  </si>
  <si>
    <t>3．添付ファイル</t>
  </si>
  <si>
    <t>見積書：</t>
  </si>
  <si>
    <t>個別契約書：</t>
  </si>
  <si>
    <r>
      <rPr>
        <sz val="16"/>
        <color theme="1"/>
        <rFont val="宋体"/>
        <charset val="128"/>
        <scheme val="minor"/>
      </rPr>
      <t>4．外注持出开</t>
    </r>
    <r>
      <rPr>
        <sz val="16"/>
        <color theme="1"/>
        <rFont val="宋体"/>
        <charset val="134"/>
        <scheme val="minor"/>
      </rPr>
      <t xml:space="preserve">发
</t>
    </r>
  </si>
  <si>
    <r>
      <rPr>
        <sz val="16"/>
        <color theme="1"/>
        <rFont val="宋体"/>
        <charset val="128"/>
        <scheme val="minor"/>
      </rPr>
      <t>※外注持出开</t>
    </r>
    <r>
      <rPr>
        <sz val="16"/>
        <color theme="1"/>
        <rFont val="宋体"/>
        <charset val="134"/>
        <scheme val="minor"/>
      </rPr>
      <t>发</t>
    </r>
    <r>
      <rPr>
        <sz val="16"/>
        <color theme="1"/>
        <rFont val="宋体"/>
        <charset val="128"/>
        <scheme val="minor"/>
      </rPr>
      <t>有</t>
    </r>
    <r>
      <rPr>
        <sz val="16"/>
        <color theme="1"/>
        <rFont val="宋体"/>
        <charset val="134"/>
        <scheme val="minor"/>
      </rPr>
      <t>时</t>
    </r>
    <r>
      <rPr>
        <sz val="16"/>
        <color theme="1"/>
        <rFont val="宋体"/>
        <charset val="128"/>
        <scheme val="minor"/>
      </rPr>
      <t>，</t>
    </r>
    <r>
      <rPr>
        <sz val="16"/>
        <color theme="1"/>
        <rFont val="宋体"/>
        <charset val="134"/>
        <scheme val="minor"/>
      </rPr>
      <t>请记</t>
    </r>
    <r>
      <rPr>
        <sz val="16"/>
        <color theme="1"/>
        <rFont val="宋体"/>
        <charset val="128"/>
        <scheme val="minor"/>
      </rPr>
      <t>入以下内容</t>
    </r>
  </si>
  <si>
    <r>
      <rPr>
        <sz val="16"/>
        <color theme="1"/>
        <rFont val="宋体"/>
        <charset val="128"/>
        <scheme val="minor"/>
      </rPr>
      <t>持出开</t>
    </r>
    <r>
      <rPr>
        <sz val="16"/>
        <color theme="1"/>
        <rFont val="宋体"/>
        <charset val="134"/>
        <scheme val="minor"/>
      </rPr>
      <t>发</t>
    </r>
    <r>
      <rPr>
        <sz val="16"/>
        <color theme="1"/>
        <rFont val="宋体"/>
        <charset val="128"/>
        <scheme val="minor"/>
      </rPr>
      <t>所在地</t>
    </r>
  </si>
  <si>
    <r>
      <rPr>
        <sz val="16"/>
        <color theme="1"/>
        <rFont val="宋体"/>
        <charset val="128"/>
        <scheme val="minor"/>
      </rPr>
      <t>持出开</t>
    </r>
    <r>
      <rPr>
        <sz val="16"/>
        <color theme="1"/>
        <rFont val="宋体"/>
        <charset val="134"/>
        <scheme val="minor"/>
      </rPr>
      <t>发</t>
    </r>
    <r>
      <rPr>
        <sz val="16"/>
        <color theme="1"/>
        <rFont val="宋体"/>
        <charset val="128"/>
        <scheme val="minor"/>
      </rPr>
      <t>期</t>
    </r>
    <r>
      <rPr>
        <sz val="16"/>
        <color theme="1"/>
        <rFont val="宋体"/>
        <charset val="134"/>
        <scheme val="minor"/>
      </rPr>
      <t>间</t>
    </r>
  </si>
  <si>
    <r>
      <rPr>
        <sz val="16"/>
        <color theme="1"/>
        <rFont val="宋体"/>
        <charset val="128"/>
        <scheme val="minor"/>
      </rPr>
      <t>持出</t>
    </r>
    <r>
      <rPr>
        <sz val="16"/>
        <color theme="1"/>
        <rFont val="宋体"/>
        <charset val="134"/>
        <scheme val="minor"/>
      </rPr>
      <t>设备</t>
    </r>
    <r>
      <rPr>
        <sz val="16"/>
        <color theme="1"/>
        <rFont val="宋体"/>
        <charset val="128"/>
        <scheme val="minor"/>
      </rPr>
      <t>明</t>
    </r>
    <r>
      <rPr>
        <sz val="16"/>
        <color theme="1"/>
        <rFont val="宋体"/>
        <charset val="134"/>
        <scheme val="minor"/>
      </rPr>
      <t>细</t>
    </r>
  </si>
  <si>
    <r>
      <rPr>
        <sz val="16"/>
        <color theme="1"/>
        <rFont val="宋体"/>
        <charset val="128"/>
        <scheme val="minor"/>
      </rPr>
      <t>委托元承</t>
    </r>
    <r>
      <rPr>
        <sz val="16"/>
        <color theme="1"/>
        <rFont val="宋体"/>
        <charset val="134"/>
        <scheme val="minor"/>
      </rPr>
      <t>认</t>
    </r>
    <r>
      <rPr>
        <sz val="16"/>
        <color theme="1"/>
        <rFont val="宋体"/>
        <charset val="128"/>
        <scheme val="minor"/>
      </rPr>
      <t>部</t>
    </r>
    <r>
      <rPr>
        <sz val="16"/>
        <color theme="1"/>
        <rFont val="宋体"/>
        <charset val="134"/>
        <scheme val="minor"/>
      </rPr>
      <t>门</t>
    </r>
    <r>
      <rPr>
        <sz val="16"/>
        <color theme="1"/>
        <rFont val="宋体"/>
        <charset val="128"/>
        <scheme val="minor"/>
      </rPr>
      <t>及承</t>
    </r>
    <r>
      <rPr>
        <sz val="16"/>
        <color theme="1"/>
        <rFont val="宋体"/>
        <charset val="134"/>
        <scheme val="minor"/>
      </rPr>
      <t>认</t>
    </r>
    <r>
      <rPr>
        <sz val="16"/>
        <color theme="1"/>
        <rFont val="宋体"/>
        <charset val="128"/>
        <scheme val="minor"/>
      </rPr>
      <t>者</t>
    </r>
  </si>
  <si>
    <r>
      <rPr>
        <sz val="12"/>
        <color theme="1"/>
        <rFont val="ＭＳ 明朝"/>
        <charset val="128"/>
      </rPr>
      <t>※</t>
    </r>
    <r>
      <rPr>
        <sz val="12"/>
        <color theme="1"/>
        <rFont val="SimHei"/>
        <charset val="134"/>
      </rPr>
      <t>外注持出开发需有企划部门（情报安全，IT，进出口三方）及财务合意承认。</t>
    </r>
  </si>
  <si>
    <r>
      <rPr>
        <sz val="12"/>
        <color theme="1"/>
        <rFont val="ＭＳ 明朝"/>
        <charset val="128"/>
      </rPr>
      <t>※</t>
    </r>
    <r>
      <rPr>
        <sz val="12"/>
        <color theme="1"/>
        <rFont val="SimHei"/>
        <charset val="134"/>
      </rPr>
      <t>固定资产，进口设备等持出借给外注使用时按照公司的流程</t>
    </r>
    <r>
      <rPr>
        <sz val="12"/>
        <color theme="1"/>
        <rFont val="SimSun"/>
        <charset val="134"/>
      </rPr>
      <t>实施借出</t>
    </r>
    <r>
      <rPr>
        <sz val="12"/>
        <color theme="1"/>
        <rFont val="SimHei"/>
        <charset val="134"/>
      </rPr>
      <t>申请，同时，双方保留借用书。</t>
    </r>
  </si>
  <si>
    <t>5．備考</t>
  </si>
  <si>
    <t>合議</t>
  </si>
  <si>
    <t>認印</t>
  </si>
  <si>
    <t>月日</t>
  </si>
  <si>
    <t>パナソニックソフトウェア開発センター大連（有）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</si>
</sst>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#,##0.00_ "/>
    <numFmt numFmtId="177" formatCode="[$-F800]dddd\,\ mmmm\ dd\,\ yyyy"/>
    <numFmt numFmtId="178" formatCode="\¥#,##0.00_);[Red]\(\¥#,##0.00\)"/>
    <numFmt numFmtId="179" formatCode="0.00_ "/>
  </numFmts>
  <fonts count="42">
    <font>
      <sz val="11"/>
      <color theme="1"/>
      <name val="宋体"/>
      <charset val="128"/>
      <scheme val="minor"/>
    </font>
    <font>
      <b/>
      <sz val="22"/>
      <color theme="1"/>
      <name val="宋体"/>
      <charset val="128"/>
      <scheme val="minor"/>
    </font>
    <font>
      <sz val="16"/>
      <color theme="1"/>
      <name val="宋体"/>
      <charset val="128"/>
      <scheme val="minor"/>
    </font>
    <font>
      <sz val="12"/>
      <color theme="1"/>
      <name val="宋体"/>
      <charset val="128"/>
      <scheme val="minor"/>
    </font>
    <font>
      <sz val="14"/>
      <color theme="1"/>
      <name val="宋体"/>
      <charset val="128"/>
      <scheme val="minor"/>
    </font>
    <font>
      <sz val="10"/>
      <name val="Arial"/>
      <charset val="134"/>
    </font>
    <font>
      <sz val="12"/>
      <color theme="1"/>
      <name val="ＭＳ 明朝"/>
      <charset val="128"/>
    </font>
    <font>
      <u/>
      <sz val="10.5"/>
      <color theme="1"/>
      <name val="宋体"/>
      <charset val="128"/>
      <scheme val="minor"/>
    </font>
    <font>
      <sz val="12"/>
      <color theme="1"/>
      <name val="SimHei"/>
      <charset val="134"/>
    </font>
    <font>
      <b/>
      <sz val="11"/>
      <color rgb="FFFF0000"/>
      <name val="ＭＳ Ｐゴシック"/>
      <charset val="128"/>
    </font>
    <font>
      <sz val="20"/>
      <name val="ＭＳ Ｐゴシック"/>
      <charset val="128"/>
    </font>
    <font>
      <sz val="20"/>
      <name val="Arial"/>
      <charset val="134"/>
    </font>
    <font>
      <sz val="10"/>
      <name val="ＭＳ Ｐゴシック"/>
      <charset val="128"/>
    </font>
    <font>
      <sz val="10.5"/>
      <name val="ＭＳ 明朝"/>
      <charset val="128"/>
    </font>
    <font>
      <sz val="12"/>
      <name val="ＭＳ Ｐゴシック"/>
      <charset val="128"/>
    </font>
    <font>
      <sz val="12"/>
      <name val="Arial"/>
      <charset val="134"/>
    </font>
    <font>
      <sz val="12"/>
      <name val="宋体"/>
      <charset val="128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name val="ＭＳ Ｐゴシック"/>
      <charset val="128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1"/>
      <name val="SimSun"/>
      <charset val="134"/>
    </font>
    <font>
      <sz val="10"/>
      <name val="FangSong"/>
      <charset val="134"/>
    </font>
    <font>
      <b/>
      <sz val="9"/>
      <name val="MS PGothic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1" fillId="28" borderId="24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4" fillId="0" borderId="0"/>
    <xf numFmtId="0" fontId="21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36" borderId="27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3" fillId="31" borderId="25" applyNumberFormat="0" applyAlignment="0" applyProtection="0">
      <alignment vertical="center"/>
    </xf>
    <xf numFmtId="0" fontId="32" fillId="31" borderId="24" applyNumberFormat="0" applyAlignment="0" applyProtection="0">
      <alignment vertical="center"/>
    </xf>
    <xf numFmtId="0" fontId="22" fillId="16" borderId="20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6" fillId="0" borderId="26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5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5" fillId="0" borderId="0"/>
    <xf numFmtId="0" fontId="21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 textRotation="255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textRotation="255"/>
    </xf>
    <xf numFmtId="0" fontId="2" fillId="0" borderId="7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0" fillId="0" borderId="0" xfId="0" applyBorder="1" applyAlignment="1">
      <alignment vertical="top" textRotation="255"/>
    </xf>
    <xf numFmtId="0" fontId="0" fillId="0" borderId="5" xfId="0" applyBorder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14" fontId="3" fillId="0" borderId="13" xfId="0" applyNumberFormat="1" applyFont="1" applyBorder="1" applyAlignment="1">
      <alignment horizontal="right" vertical="center" shrinkToFit="1"/>
    </xf>
    <xf numFmtId="14" fontId="3" fillId="0" borderId="14" xfId="0" applyNumberFormat="1" applyFont="1" applyBorder="1" applyAlignment="1">
      <alignment horizontal="right" vertical="center" shrinkToFit="1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5" fillId="0" borderId="9" xfId="47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 shrinkToFit="1"/>
    </xf>
    <xf numFmtId="14" fontId="3" fillId="0" borderId="14" xfId="0" applyNumberFormat="1" applyFont="1" applyBorder="1" applyAlignment="1">
      <alignment horizontal="center" vertical="center" shrinkToFit="1"/>
    </xf>
    <xf numFmtId="0" fontId="3" fillId="0" borderId="0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31" fontId="3" fillId="2" borderId="5" xfId="0" applyNumberFormat="1" applyFont="1" applyFill="1" applyBorder="1" applyAlignment="1">
      <alignment horizontal="right" vertical="center"/>
    </xf>
    <xf numFmtId="31" fontId="3" fillId="2" borderId="0" xfId="0" applyNumberFormat="1" applyFont="1" applyFill="1" applyBorder="1" applyAlignment="1">
      <alignment horizontal="right" vertical="center"/>
    </xf>
    <xf numFmtId="31" fontId="3" fillId="2" borderId="12" xfId="0" applyNumberFormat="1" applyFont="1" applyFill="1" applyBorder="1" applyAlignment="1">
      <alignment horizontal="right" vertical="center"/>
    </xf>
    <xf numFmtId="31" fontId="3" fillId="2" borderId="10" xfId="0" applyNumberFormat="1" applyFont="1" applyFill="1" applyBorder="1" applyAlignment="1">
      <alignment horizontal="right" vertical="center"/>
    </xf>
    <xf numFmtId="31" fontId="3" fillId="2" borderId="7" xfId="0" applyNumberFormat="1" applyFont="1" applyFill="1" applyBorder="1" applyAlignment="1">
      <alignment horizontal="right" vertical="center"/>
    </xf>
    <xf numFmtId="31" fontId="3" fillId="2" borderId="11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40" fontId="3" fillId="2" borderId="10" xfId="0" applyNumberFormat="1" applyFont="1" applyFill="1" applyBorder="1" applyAlignment="1">
      <alignment horizontal="right" vertical="center"/>
    </xf>
    <xf numFmtId="40" fontId="3" fillId="2" borderId="7" xfId="0" applyNumberFormat="1" applyFont="1" applyFill="1" applyBorder="1" applyAlignment="1">
      <alignment horizontal="right" vertical="center"/>
    </xf>
    <xf numFmtId="0" fontId="3" fillId="2" borderId="7" xfId="0" applyNumberFormat="1" applyFont="1" applyFill="1" applyBorder="1" applyAlignment="1">
      <alignment horizontal="left" vertical="center"/>
    </xf>
    <xf numFmtId="0" fontId="3" fillId="2" borderId="11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14" fontId="3" fillId="0" borderId="14" xfId="0" applyNumberFormat="1" applyFont="1" applyBorder="1" applyAlignment="1">
      <alignment horizontal="left" vertical="center" shrinkToFit="1"/>
    </xf>
    <xf numFmtId="14" fontId="3" fillId="0" borderId="15" xfId="0" applyNumberFormat="1" applyFont="1" applyBorder="1" applyAlignment="1">
      <alignment horizontal="left" vertical="center" shrinkToFit="1"/>
    </xf>
    <xf numFmtId="0" fontId="3" fillId="3" borderId="1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176" fontId="3" fillId="3" borderId="9" xfId="0" applyNumberFormat="1" applyFont="1" applyFill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shrinkToFit="1"/>
    </xf>
    <xf numFmtId="176" fontId="3" fillId="3" borderId="13" xfId="0" applyNumberFormat="1" applyFont="1" applyFill="1" applyBorder="1" applyAlignment="1">
      <alignment horizontal="center" vertical="center"/>
    </xf>
    <xf numFmtId="176" fontId="3" fillId="3" borderId="14" xfId="0" applyNumberFormat="1" applyFont="1" applyFill="1" applyBorder="1" applyAlignment="1">
      <alignment horizontal="center" vertical="center"/>
    </xf>
    <xf numFmtId="176" fontId="3" fillId="3" borderId="15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8" fillId="0" borderId="0" xfId="0" applyFont="1" applyAlignment="1">
      <alignment horizontal="left" vertical="center" indent="1"/>
    </xf>
    <xf numFmtId="0" fontId="3" fillId="0" borderId="0" xfId="0" applyFont="1">
      <alignment vertical="center"/>
    </xf>
    <xf numFmtId="0" fontId="0" fillId="0" borderId="0" xfId="0" applyAlignment="1"/>
    <xf numFmtId="0" fontId="5" fillId="0" borderId="0" xfId="47" applyProtection="1"/>
    <xf numFmtId="0" fontId="5" fillId="0" borderId="0" xfId="47" applyAlignment="1">
      <alignment horizontal="left"/>
    </xf>
    <xf numFmtId="0" fontId="5" fillId="0" borderId="0" xfId="47"/>
    <xf numFmtId="0" fontId="9" fillId="0" borderId="7" xfId="47" applyFont="1" applyBorder="1" applyAlignment="1">
      <alignment horizontal="left"/>
    </xf>
    <xf numFmtId="0" fontId="10" fillId="4" borderId="16" xfId="47" applyFont="1" applyFill="1" applyBorder="1" applyAlignment="1">
      <alignment horizontal="center" vertical="center" textRotation="255"/>
    </xf>
    <xf numFmtId="0" fontId="11" fillId="4" borderId="17" xfId="47" applyFont="1" applyFill="1" applyBorder="1" applyAlignment="1">
      <alignment horizontal="center" vertical="center" textRotation="255"/>
    </xf>
    <xf numFmtId="0" fontId="12" fillId="4" borderId="9" xfId="47" applyFont="1" applyFill="1" applyBorder="1" applyAlignment="1">
      <alignment horizontal="left"/>
    </xf>
    <xf numFmtId="0" fontId="12" fillId="2" borderId="9" xfId="0" applyFont="1" applyFill="1" applyBorder="1" applyAlignment="1">
      <alignment horizontal="left"/>
    </xf>
    <xf numFmtId="0" fontId="12" fillId="0" borderId="0" xfId="47" applyFont="1"/>
    <xf numFmtId="0" fontId="11" fillId="4" borderId="18" xfId="47" applyFont="1" applyFill="1" applyBorder="1" applyAlignment="1">
      <alignment horizontal="center" vertical="center" textRotation="255"/>
    </xf>
    <xf numFmtId="0" fontId="11" fillId="4" borderId="19" xfId="47" applyFont="1" applyFill="1" applyBorder="1" applyAlignment="1">
      <alignment horizontal="center" vertical="center" textRotation="255"/>
    </xf>
    <xf numFmtId="0" fontId="12" fillId="4" borderId="9" xfId="0" applyFont="1" applyFill="1" applyBorder="1" applyAlignment="1">
      <alignment horizontal="left"/>
    </xf>
    <xf numFmtId="0" fontId="12" fillId="5" borderId="9" xfId="47" applyFont="1" applyFill="1" applyBorder="1" applyAlignment="1">
      <alignment horizontal="left"/>
    </xf>
    <xf numFmtId="0" fontId="12" fillId="5" borderId="0" xfId="47" applyFont="1" applyFill="1"/>
    <xf numFmtId="0" fontId="12" fillId="2" borderId="9" xfId="47" applyFont="1" applyFill="1" applyBorder="1" applyAlignment="1">
      <alignment horizontal="left"/>
    </xf>
    <xf numFmtId="0" fontId="12" fillId="4" borderId="9" xfId="47" applyFont="1" applyFill="1" applyBorder="1" applyAlignment="1">
      <alignment horizontal="left" vertical="center"/>
    </xf>
    <xf numFmtId="49" fontId="12" fillId="5" borderId="9" xfId="47" applyNumberFormat="1" applyFont="1" applyFill="1" applyBorder="1" applyAlignment="1">
      <alignment horizontal="left"/>
    </xf>
    <xf numFmtId="14" fontId="12" fillId="2" borderId="9" xfId="47" applyNumberFormat="1" applyFont="1" applyFill="1" applyBorder="1" applyAlignment="1" applyProtection="1">
      <alignment horizontal="left"/>
      <protection locked="0"/>
    </xf>
    <xf numFmtId="177" fontId="12" fillId="2" borderId="9" xfId="0" applyNumberFormat="1" applyFont="1" applyFill="1" applyBorder="1" applyAlignment="1">
      <alignment horizontal="left"/>
    </xf>
    <xf numFmtId="178" fontId="12" fillId="2" borderId="9" xfId="0" applyNumberFormat="1" applyFont="1" applyFill="1" applyBorder="1" applyAlignment="1">
      <alignment horizontal="left"/>
    </xf>
    <xf numFmtId="49" fontId="12" fillId="5" borderId="9" xfId="0" applyNumberFormat="1" applyFont="1" applyFill="1" applyBorder="1" applyAlignment="1">
      <alignment horizontal="left"/>
    </xf>
    <xf numFmtId="0" fontId="12" fillId="5" borderId="9" xfId="0" applyFont="1" applyFill="1" applyBorder="1" applyAlignment="1">
      <alignment horizontal="left"/>
    </xf>
    <xf numFmtId="0" fontId="12" fillId="5" borderId="9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left"/>
    </xf>
    <xf numFmtId="0" fontId="12" fillId="4" borderId="9" xfId="0" applyFont="1" applyFill="1" applyBorder="1" applyAlignment="1">
      <alignment horizontal="center"/>
    </xf>
    <xf numFmtId="0" fontId="12" fillId="4" borderId="9" xfId="47" applyFont="1" applyFill="1" applyBorder="1" applyAlignment="1">
      <alignment horizontal="center"/>
    </xf>
    <xf numFmtId="14" fontId="12" fillId="0" borderId="9" xfId="47" applyNumberFormat="1" applyFont="1" applyBorder="1" applyAlignment="1">
      <alignment horizontal="center"/>
    </xf>
    <xf numFmtId="14" fontId="5" fillId="0" borderId="9" xfId="47" applyNumberFormat="1" applyBorder="1" applyAlignment="1">
      <alignment horizontal="center"/>
    </xf>
    <xf numFmtId="40" fontId="12" fillId="2" borderId="9" xfId="47" applyNumberFormat="1" applyFont="1" applyFill="1" applyBorder="1" applyAlignment="1">
      <alignment horizontal="left"/>
    </xf>
    <xf numFmtId="0" fontId="13" fillId="0" borderId="0" xfId="47" applyFont="1" applyAlignment="1">
      <alignment horizontal="left"/>
    </xf>
    <xf numFmtId="0" fontId="9" fillId="0" borderId="0" xfId="47" applyFont="1"/>
    <xf numFmtId="0" fontId="12" fillId="6" borderId="9" xfId="47" applyFont="1" applyFill="1" applyBorder="1"/>
    <xf numFmtId="0" fontId="12" fillId="6" borderId="13" xfId="47" applyFont="1" applyFill="1" applyBorder="1" applyAlignment="1">
      <alignment horizontal="center"/>
    </xf>
    <xf numFmtId="0" fontId="12" fillId="6" borderId="15" xfId="47" applyFont="1" applyFill="1" applyBorder="1" applyAlignment="1">
      <alignment horizontal="center"/>
    </xf>
    <xf numFmtId="0" fontId="5" fillId="0" borderId="10" xfId="47" applyBorder="1" applyAlignment="1">
      <alignment horizontal="left" vertical="center"/>
    </xf>
    <xf numFmtId="0" fontId="5" fillId="0" borderId="7" xfId="47" applyBorder="1" applyAlignment="1">
      <alignment horizontal="left" vertical="center"/>
    </xf>
    <xf numFmtId="0" fontId="5" fillId="0" borderId="11" xfId="47" applyBorder="1" applyAlignment="1">
      <alignment horizontal="left" vertical="center"/>
    </xf>
    <xf numFmtId="0" fontId="5" fillId="6" borderId="9" xfId="47" applyFill="1" applyBorder="1" applyAlignment="1">
      <alignment horizontal="center"/>
    </xf>
    <xf numFmtId="0" fontId="5" fillId="0" borderId="13" xfId="47" applyBorder="1" applyAlignment="1">
      <alignment horizontal="left" vertical="center"/>
    </xf>
    <xf numFmtId="0" fontId="5" fillId="0" borderId="14" xfId="47" applyBorder="1" applyAlignment="1">
      <alignment horizontal="left" vertical="center"/>
    </xf>
    <xf numFmtId="0" fontId="5" fillId="0" borderId="15" xfId="47" applyBorder="1" applyAlignment="1">
      <alignment horizontal="left" vertical="center"/>
    </xf>
    <xf numFmtId="31" fontId="5" fillId="5" borderId="9" xfId="47" applyNumberFormat="1" applyFill="1" applyBorder="1" applyAlignment="1" applyProtection="1">
      <alignment horizontal="left"/>
      <protection locked="0"/>
    </xf>
    <xf numFmtId="0" fontId="13" fillId="6" borderId="9" xfId="47" applyFont="1" applyFill="1" applyBorder="1" applyAlignment="1">
      <alignment horizontal="left"/>
    </xf>
    <xf numFmtId="0" fontId="12" fillId="6" borderId="9" xfId="47" applyFont="1" applyFill="1" applyBorder="1" applyAlignment="1">
      <alignment horizontal="center"/>
    </xf>
    <xf numFmtId="0" fontId="12" fillId="0" borderId="13" xfId="47" applyFont="1" applyBorder="1" applyAlignment="1">
      <alignment horizontal="left" vertical="center"/>
    </xf>
    <xf numFmtId="0" fontId="12" fillId="0" borderId="14" xfId="47" applyFont="1" applyBorder="1" applyAlignment="1">
      <alignment horizontal="left" vertical="center"/>
    </xf>
    <xf numFmtId="0" fontId="12" fillId="0" borderId="15" xfId="47" applyFont="1" applyBorder="1" applyAlignment="1">
      <alignment horizontal="left" vertical="center"/>
    </xf>
    <xf numFmtId="0" fontId="5" fillId="6" borderId="2" xfId="47" applyFill="1" applyBorder="1" applyAlignment="1">
      <alignment horizontal="center" vertical="center"/>
    </xf>
    <xf numFmtId="0" fontId="5" fillId="6" borderId="8" xfId="47" applyFill="1" applyBorder="1" applyAlignment="1">
      <alignment horizontal="center" vertical="center"/>
    </xf>
    <xf numFmtId="0" fontId="12" fillId="0" borderId="2" xfId="47" applyFont="1" applyBorder="1" applyAlignment="1">
      <alignment horizontal="left" vertical="center"/>
    </xf>
    <xf numFmtId="0" fontId="12" fillId="0" borderId="3" xfId="47" applyFont="1" applyBorder="1" applyAlignment="1">
      <alignment horizontal="left" vertical="center"/>
    </xf>
    <xf numFmtId="0" fontId="5" fillId="6" borderId="5" xfId="47" applyFill="1" applyBorder="1" applyAlignment="1">
      <alignment horizontal="center" vertical="center"/>
    </xf>
    <xf numFmtId="0" fontId="5" fillId="6" borderId="12" xfId="47" applyFill="1" applyBorder="1" applyAlignment="1">
      <alignment horizontal="center" vertical="center"/>
    </xf>
    <xf numFmtId="0" fontId="12" fillId="0" borderId="5" xfId="47" applyFont="1" applyBorder="1" applyAlignment="1">
      <alignment horizontal="left" vertical="center"/>
    </xf>
    <xf numFmtId="0" fontId="12" fillId="0" borderId="0" xfId="47" applyFont="1" applyBorder="1" applyAlignment="1">
      <alignment horizontal="left" vertical="center"/>
    </xf>
    <xf numFmtId="0" fontId="5" fillId="6" borderId="10" xfId="47" applyFill="1" applyBorder="1" applyAlignment="1">
      <alignment horizontal="center" vertical="center"/>
    </xf>
    <xf numFmtId="0" fontId="5" fillId="6" borderId="11" xfId="47" applyFill="1" applyBorder="1" applyAlignment="1">
      <alignment horizontal="center" vertical="center"/>
    </xf>
    <xf numFmtId="0" fontId="12" fillId="0" borderId="10" xfId="47" applyFont="1" applyBorder="1" applyAlignment="1">
      <alignment horizontal="left" vertical="center"/>
    </xf>
    <xf numFmtId="0" fontId="12" fillId="0" borderId="7" xfId="47" applyFont="1" applyBorder="1" applyAlignment="1">
      <alignment horizontal="left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178" fontId="3" fillId="0" borderId="9" xfId="0" applyNumberFormat="1" applyFont="1" applyBorder="1" applyAlignment="1">
      <alignment horizontal="center" vertical="center" shrinkToFit="1"/>
    </xf>
    <xf numFmtId="176" fontId="3" fillId="6" borderId="9" xfId="0" applyNumberFormat="1" applyFont="1" applyFill="1" applyBorder="1" applyAlignment="1" applyProtection="1">
      <alignment horizontal="center" vertical="center" shrinkToFit="1"/>
    </xf>
    <xf numFmtId="176" fontId="3" fillId="6" borderId="1" xfId="0" applyNumberFormat="1" applyFont="1" applyFill="1" applyBorder="1" applyAlignment="1" applyProtection="1">
      <alignment horizontal="center" vertical="center" shrinkToFit="1"/>
    </xf>
    <xf numFmtId="176" fontId="3" fillId="6" borderId="4" xfId="0" applyNumberFormat="1" applyFont="1" applyFill="1" applyBorder="1" applyAlignment="1" applyProtection="1">
      <alignment horizontal="center" vertical="center" shrinkToFit="1"/>
    </xf>
    <xf numFmtId="176" fontId="3" fillId="6" borderId="6" xfId="0" applyNumberFormat="1" applyFont="1" applyFill="1" applyBorder="1" applyAlignment="1" applyProtection="1">
      <alignment horizontal="center" vertical="center" shrinkToFit="1"/>
    </xf>
    <xf numFmtId="0" fontId="14" fillId="6" borderId="9" xfId="47" applyFont="1" applyFill="1" applyBorder="1" applyAlignment="1">
      <alignment horizontal="center"/>
    </xf>
    <xf numFmtId="0" fontId="15" fillId="6" borderId="9" xfId="47" applyFont="1" applyFill="1" applyBorder="1" applyAlignment="1">
      <alignment horizontal="center"/>
    </xf>
    <xf numFmtId="179" fontId="16" fillId="6" borderId="9" xfId="47" applyNumberFormat="1" applyFont="1" applyFill="1" applyBorder="1" applyAlignment="1">
      <alignment horizontal="center"/>
    </xf>
    <xf numFmtId="0" fontId="16" fillId="6" borderId="9" xfId="47" applyNumberFormat="1" applyFont="1" applyFill="1" applyBorder="1" applyAlignment="1">
      <alignment horizontal="center"/>
    </xf>
    <xf numFmtId="176" fontId="16" fillId="6" borderId="9" xfId="47" applyNumberFormat="1" applyFont="1" applyFill="1" applyBorder="1" applyAlignment="1">
      <alignment horizont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標準 4" xfId="44"/>
    <cellStyle name="40% - 强调文字颜色 4" xfId="45" builtinId="43"/>
    <cellStyle name="强调文字颜色 5" xfId="46" builtinId="45"/>
    <cellStyle name="標準 5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tabSelected="1" view="pageBreakPreview" zoomScale="85" zoomScaleNormal="100" zoomScaleSheetLayoutView="85" topLeftCell="A25" workbookViewId="0">
      <selection activeCell="B34" sqref="B34"/>
    </sheetView>
  </sheetViews>
  <sheetFormatPr defaultColWidth="9" defaultRowHeight="12.5" outlineLevelCol="7"/>
  <cols>
    <col min="1" max="1" width="14" style="123" customWidth="1"/>
    <col min="2" max="2" width="45.1272727272727" style="122" customWidth="1"/>
    <col min="3" max="3" width="9.87272727272727" style="123" customWidth="1"/>
    <col min="4" max="7" width="9" style="123"/>
    <col min="8" max="8" width="10.1272727272727" style="123" customWidth="1"/>
    <col min="9" max="16384" width="9" style="123"/>
  </cols>
  <sheetData>
    <row r="1" ht="14.25" customHeight="1" spans="1:8">
      <c r="A1" s="124" t="s">
        <v>0</v>
      </c>
      <c r="B1" s="124"/>
      <c r="G1" s="125" t="s">
        <v>1</v>
      </c>
      <c r="H1" s="126"/>
    </row>
    <row r="2" ht="12.75" customHeight="1" spans="1:8">
      <c r="A2" s="127" t="s">
        <v>2</v>
      </c>
      <c r="B2" s="128" t="s">
        <v>3</v>
      </c>
      <c r="C2" s="129" t="s">
        <v>4</v>
      </c>
      <c r="D2" s="129"/>
      <c r="G2" s="130"/>
      <c r="H2" s="131"/>
    </row>
    <row r="3" ht="12.75" customHeight="1" spans="1:8">
      <c r="A3" s="132" t="s">
        <v>5</v>
      </c>
      <c r="B3" s="133"/>
      <c r="C3" s="134" t="s">
        <v>6</v>
      </c>
      <c r="G3" s="130"/>
      <c r="H3" s="131"/>
    </row>
    <row r="4" ht="12.75" customHeight="1" spans="1:8">
      <c r="A4" s="127" t="s">
        <v>7</v>
      </c>
      <c r="B4" s="135" t="s">
        <v>8</v>
      </c>
      <c r="C4" s="129" t="s">
        <v>4</v>
      </c>
      <c r="G4" s="130"/>
      <c r="H4" s="131"/>
    </row>
    <row r="5" ht="12.75" customHeight="1" spans="1:8">
      <c r="A5" s="127" t="s">
        <v>9</v>
      </c>
      <c r="B5" s="133"/>
      <c r="C5" s="134" t="s">
        <v>6</v>
      </c>
      <c r="G5" s="130"/>
      <c r="H5" s="131"/>
    </row>
    <row r="6" ht="12.75" customHeight="1" spans="1:8">
      <c r="A6" s="136" t="s">
        <v>10</v>
      </c>
      <c r="B6" s="128" t="s">
        <v>11</v>
      </c>
      <c r="C6" s="129" t="s">
        <v>4</v>
      </c>
      <c r="G6" s="130"/>
      <c r="H6" s="131"/>
    </row>
    <row r="7" ht="12.75" customHeight="1" spans="1:8">
      <c r="A7" s="136" t="s">
        <v>12</v>
      </c>
      <c r="B7" s="128" t="s">
        <v>13</v>
      </c>
      <c r="C7" s="129" t="s">
        <v>4</v>
      </c>
      <c r="G7" s="130"/>
      <c r="H7" s="131"/>
    </row>
    <row r="8" ht="12.75" customHeight="1" spans="1:8">
      <c r="A8" s="127" t="s">
        <v>14</v>
      </c>
      <c r="B8" s="137"/>
      <c r="C8" s="134" t="s">
        <v>6</v>
      </c>
      <c r="G8" s="130"/>
      <c r="H8" s="131"/>
    </row>
    <row r="9" s="120" customFormat="1" ht="13.5" customHeight="1" spans="1:8">
      <c r="A9" s="132" t="s">
        <v>15</v>
      </c>
      <c r="B9" s="128" t="s">
        <v>16</v>
      </c>
      <c r="C9" s="129" t="s">
        <v>4</v>
      </c>
      <c r="D9" s="123"/>
      <c r="G9" s="130"/>
      <c r="H9" s="131"/>
    </row>
    <row r="10" ht="12.75" customHeight="1" spans="1:8">
      <c r="A10" s="127" t="s">
        <v>17</v>
      </c>
      <c r="B10" s="128" t="s">
        <v>18</v>
      </c>
      <c r="C10" s="129" t="s">
        <v>4</v>
      </c>
      <c r="G10" s="130"/>
      <c r="H10" s="131"/>
    </row>
    <row r="11" ht="12.75" customHeight="1" spans="1:8">
      <c r="A11" s="127" t="s">
        <v>19</v>
      </c>
      <c r="B11" s="128" t="s">
        <v>20</v>
      </c>
      <c r="C11" s="129" t="s">
        <v>4</v>
      </c>
      <c r="G11" s="130"/>
      <c r="H11" s="131"/>
    </row>
    <row r="12" ht="12.75" customHeight="1" spans="1:8">
      <c r="A12" s="127" t="s">
        <v>21</v>
      </c>
      <c r="B12" s="128" t="s">
        <v>22</v>
      </c>
      <c r="C12" s="129" t="s">
        <v>4</v>
      </c>
      <c r="G12" s="130"/>
      <c r="H12" s="131"/>
    </row>
    <row r="13" ht="12.75" customHeight="1" spans="1:8">
      <c r="A13" s="127" t="s">
        <v>23</v>
      </c>
      <c r="B13" s="133"/>
      <c r="C13" s="134" t="s">
        <v>6</v>
      </c>
      <c r="G13" s="130"/>
      <c r="H13" s="131"/>
    </row>
    <row r="14" ht="12.75" customHeight="1" spans="1:8">
      <c r="A14" s="127" t="s">
        <v>24</v>
      </c>
      <c r="B14" s="138" t="s">
        <v>25</v>
      </c>
      <c r="C14" s="129" t="s">
        <v>4</v>
      </c>
      <c r="G14" s="130"/>
      <c r="H14" s="131"/>
    </row>
    <row r="15" ht="12.75" customHeight="1" spans="1:8">
      <c r="A15" s="127" t="s">
        <v>26</v>
      </c>
      <c r="B15" s="138" t="s">
        <v>27</v>
      </c>
      <c r="C15" s="129" t="s">
        <v>4</v>
      </c>
      <c r="G15" s="130"/>
      <c r="H15" s="131"/>
    </row>
    <row r="16" ht="12.75" customHeight="1" spans="1:8">
      <c r="A16" s="127" t="s">
        <v>28</v>
      </c>
      <c r="B16" s="137"/>
      <c r="C16" s="134" t="s">
        <v>6</v>
      </c>
      <c r="G16" s="130"/>
      <c r="H16" s="131"/>
    </row>
    <row r="17" ht="12.75" customHeight="1" spans="1:8">
      <c r="A17" s="127" t="s">
        <v>29</v>
      </c>
      <c r="B17" s="139" t="s">
        <v>30</v>
      </c>
      <c r="C17" s="129" t="s">
        <v>4</v>
      </c>
      <c r="G17" s="130"/>
      <c r="H17" s="131"/>
    </row>
    <row r="18" ht="12.75" customHeight="1" spans="1:8">
      <c r="A18" s="127" t="s">
        <v>31</v>
      </c>
      <c r="B18" s="137"/>
      <c r="C18" s="134" t="s">
        <v>6</v>
      </c>
      <c r="G18" s="130"/>
      <c r="H18" s="131"/>
    </row>
    <row r="19" ht="12.75" customHeight="1" spans="1:8">
      <c r="A19" s="127" t="s">
        <v>32</v>
      </c>
      <c r="B19" s="128" t="s">
        <v>33</v>
      </c>
      <c r="C19" s="129" t="s">
        <v>4</v>
      </c>
      <c r="G19" s="130"/>
      <c r="H19" s="131"/>
    </row>
    <row r="20" s="120" customFormat="1" ht="13.5" customHeight="1" spans="1:8">
      <c r="A20" s="127" t="s">
        <v>34</v>
      </c>
      <c r="B20" s="140" t="s">
        <v>35</v>
      </c>
      <c r="C20" s="129" t="s">
        <v>4</v>
      </c>
      <c r="G20" s="130"/>
      <c r="H20" s="131"/>
    </row>
    <row r="21" ht="12.75" customHeight="1" spans="1:8">
      <c r="A21" s="127" t="s">
        <v>36</v>
      </c>
      <c r="B21" s="137"/>
      <c r="C21" s="134" t="s">
        <v>6</v>
      </c>
      <c r="G21" s="130"/>
      <c r="H21" s="131"/>
    </row>
    <row r="22" ht="12.75" customHeight="1" spans="1:8">
      <c r="A22" s="127" t="s">
        <v>37</v>
      </c>
      <c r="B22" s="137"/>
      <c r="C22" s="134" t="s">
        <v>6</v>
      </c>
      <c r="G22" s="130"/>
      <c r="H22" s="131"/>
    </row>
    <row r="23" s="120" customFormat="1" ht="13.5" customHeight="1" spans="1:8">
      <c r="A23" s="132" t="s">
        <v>38</v>
      </c>
      <c r="B23" s="141"/>
      <c r="C23" s="134" t="s">
        <v>6</v>
      </c>
      <c r="G23" s="130"/>
      <c r="H23" s="131"/>
    </row>
    <row r="24" s="120" customFormat="1" ht="13.5" customHeight="1" spans="1:8">
      <c r="A24" s="132" t="s">
        <v>39</v>
      </c>
      <c r="B24" s="142"/>
      <c r="C24" s="134" t="s">
        <v>6</v>
      </c>
      <c r="G24" s="130"/>
      <c r="H24" s="131"/>
    </row>
    <row r="25" s="120" customFormat="1" ht="13.5" customHeight="1" spans="1:8">
      <c r="A25" s="132" t="s">
        <v>40</v>
      </c>
      <c r="B25" s="143" t="s">
        <v>41</v>
      </c>
      <c r="C25" s="134" t="s">
        <v>6</v>
      </c>
      <c r="G25" s="130"/>
      <c r="H25" s="131"/>
    </row>
    <row r="26" ht="12.75" customHeight="1" spans="1:8">
      <c r="A26" s="132" t="s">
        <v>42</v>
      </c>
      <c r="B26" s="142" t="s">
        <v>43</v>
      </c>
      <c r="C26" s="134" t="s">
        <v>6</v>
      </c>
      <c r="G26" s="130"/>
      <c r="H26" s="131"/>
    </row>
    <row r="27" ht="3" customHeight="1" spans="1:8">
      <c r="A27" s="144"/>
      <c r="B27" s="123"/>
      <c r="G27" s="130"/>
      <c r="H27" s="131"/>
    </row>
    <row r="28" ht="12.75" customHeight="1" spans="1:8">
      <c r="A28" s="145" t="s">
        <v>44</v>
      </c>
      <c r="B28" s="145" t="s">
        <v>29</v>
      </c>
      <c r="C28" s="146" t="s">
        <v>31</v>
      </c>
      <c r="D28" s="146" t="s">
        <v>36</v>
      </c>
      <c r="E28" s="146" t="s">
        <v>37</v>
      </c>
      <c r="F28" s="146" t="s">
        <v>34</v>
      </c>
      <c r="G28" s="130"/>
      <c r="H28" s="131"/>
    </row>
    <row r="29" s="121" customFormat="1" ht="13.5" customHeight="1" spans="1:8">
      <c r="A29" s="147" t="s">
        <v>45</v>
      </c>
      <c r="B29" s="147" t="s">
        <v>46</v>
      </c>
      <c r="C29" s="147" t="s">
        <v>47</v>
      </c>
      <c r="D29" s="148" t="s">
        <v>48</v>
      </c>
      <c r="E29" s="148" t="s">
        <v>49</v>
      </c>
      <c r="F29" s="149" t="s">
        <v>50</v>
      </c>
      <c r="G29" s="130"/>
      <c r="H29" s="131"/>
    </row>
    <row r="30" s="121" customFormat="1" ht="13.5" customHeight="1" spans="1:8">
      <c r="A30" s="147" t="s">
        <v>51</v>
      </c>
      <c r="B30" s="147" t="s">
        <v>52</v>
      </c>
      <c r="C30" s="147" t="s">
        <v>53</v>
      </c>
      <c r="D30" s="148" t="s">
        <v>54</v>
      </c>
      <c r="E30" s="148" t="s">
        <v>55</v>
      </c>
      <c r="F30" s="149" t="s">
        <v>56</v>
      </c>
      <c r="G30" s="130"/>
      <c r="H30" s="131"/>
    </row>
    <row r="31" s="121" customFormat="1" ht="13.5" customHeight="1" spans="1:8">
      <c r="A31" s="147" t="s">
        <v>57</v>
      </c>
      <c r="B31" s="147" t="s">
        <v>58</v>
      </c>
      <c r="C31" s="147" t="s">
        <v>59</v>
      </c>
      <c r="D31" s="148" t="s">
        <v>60</v>
      </c>
      <c r="E31" s="148" t="s">
        <v>61</v>
      </c>
      <c r="F31" s="149" t="s">
        <v>62</v>
      </c>
      <c r="G31" s="130"/>
      <c r="H31" s="131"/>
    </row>
    <row r="32" s="121" customFormat="1" ht="14.25" customHeight="1" spans="1:8">
      <c r="A32" s="147" t="s">
        <v>63</v>
      </c>
      <c r="B32" s="147" t="s">
        <v>64</v>
      </c>
      <c r="C32" s="147" t="s">
        <v>65</v>
      </c>
      <c r="D32" s="148" t="s">
        <v>66</v>
      </c>
      <c r="E32" s="148" t="s">
        <v>67</v>
      </c>
      <c r="F32" s="149" t="s">
        <v>68</v>
      </c>
      <c r="G32" s="130"/>
      <c r="H32" s="131"/>
    </row>
    <row r="33" ht="7.5" customHeight="1" spans="1:1">
      <c r="A33" s="150"/>
    </row>
    <row r="34" ht="13.5" customHeight="1" spans="1:1">
      <c r="A34" s="151" t="s">
        <v>69</v>
      </c>
    </row>
    <row r="35" ht="14.25" customHeight="1" spans="1:8">
      <c r="A35" s="152" t="s">
        <v>70</v>
      </c>
      <c r="B35" s="128" t="s">
        <v>71</v>
      </c>
      <c r="C35" s="153" t="s">
        <v>72</v>
      </c>
      <c r="D35" s="154"/>
      <c r="E35" s="155" t="s">
        <v>73</v>
      </c>
      <c r="F35" s="156"/>
      <c r="G35" s="156"/>
      <c r="H35" s="157"/>
    </row>
    <row r="36" ht="13" spans="1:8">
      <c r="A36" s="152" t="s">
        <v>74</v>
      </c>
      <c r="B36" s="128" t="s">
        <v>75</v>
      </c>
      <c r="C36" s="158" t="s">
        <v>76</v>
      </c>
      <c r="D36" s="158"/>
      <c r="E36" s="159" t="s">
        <v>77</v>
      </c>
      <c r="F36" s="160"/>
      <c r="G36" s="160"/>
      <c r="H36" s="161"/>
    </row>
    <row r="37" ht="13" spans="1:8">
      <c r="A37" s="152" t="s">
        <v>78</v>
      </c>
      <c r="B37" s="162" t="s">
        <v>79</v>
      </c>
      <c r="C37" s="158" t="s">
        <v>80</v>
      </c>
      <c r="D37" s="158"/>
      <c r="E37" s="159" t="s">
        <v>81</v>
      </c>
      <c r="F37" s="160"/>
      <c r="G37" s="160"/>
      <c r="H37" s="161"/>
    </row>
    <row r="38" ht="13" spans="1:8">
      <c r="A38" s="163" t="s">
        <v>82</v>
      </c>
      <c r="B38" s="162" t="s">
        <v>83</v>
      </c>
      <c r="C38" s="164" t="s">
        <v>84</v>
      </c>
      <c r="D38" s="164"/>
      <c r="E38" s="165" t="s">
        <v>85</v>
      </c>
      <c r="F38" s="166"/>
      <c r="G38" s="166"/>
      <c r="H38" s="167"/>
    </row>
    <row r="39" s="122" customFormat="1" spans="1:8">
      <c r="A39" s="163" t="s">
        <v>86</v>
      </c>
      <c r="B39" s="128" t="s">
        <v>87</v>
      </c>
      <c r="C39" s="168" t="s">
        <v>88</v>
      </c>
      <c r="D39" s="169"/>
      <c r="E39" s="170" t="s">
        <v>89</v>
      </c>
      <c r="F39" s="171"/>
      <c r="G39" s="171"/>
      <c r="H39" s="171"/>
    </row>
    <row r="40" s="122" customFormat="1" spans="1:8">
      <c r="A40" s="163" t="s">
        <v>90</v>
      </c>
      <c r="B40" s="128" t="s">
        <v>91</v>
      </c>
      <c r="C40" s="172"/>
      <c r="D40" s="173"/>
      <c r="E40" s="174"/>
      <c r="F40" s="175"/>
      <c r="G40" s="175"/>
      <c r="H40" s="175"/>
    </row>
    <row r="41" s="122" customFormat="1" spans="1:8">
      <c r="A41" s="163" t="s">
        <v>92</v>
      </c>
      <c r="B41" s="128" t="s">
        <v>93</v>
      </c>
      <c r="C41" s="176"/>
      <c r="D41" s="177"/>
      <c r="E41" s="178"/>
      <c r="F41" s="179"/>
      <c r="G41" s="179"/>
      <c r="H41" s="179"/>
    </row>
    <row r="42" s="122" customFormat="1" ht="15" spans="1:8">
      <c r="A42" s="180" t="s">
        <v>94</v>
      </c>
      <c r="B42" s="180" t="s">
        <v>95</v>
      </c>
      <c r="C42" s="181" t="s">
        <v>96</v>
      </c>
      <c r="D42" s="182"/>
      <c r="E42" s="182"/>
      <c r="F42" s="183"/>
      <c r="G42" s="184" t="s">
        <v>97</v>
      </c>
      <c r="H42" s="180" t="s">
        <v>98</v>
      </c>
    </row>
    <row r="43" ht="15" spans="1:8">
      <c r="A43" s="180"/>
      <c r="B43" s="180"/>
      <c r="C43" s="180" t="s">
        <v>99</v>
      </c>
      <c r="D43" s="180" t="s">
        <v>100</v>
      </c>
      <c r="E43" s="180" t="s">
        <v>101</v>
      </c>
      <c r="F43" s="180" t="s">
        <v>102</v>
      </c>
      <c r="G43" s="180"/>
      <c r="H43" s="180"/>
    </row>
    <row r="44" s="121" customFormat="1" ht="15" spans="1:8">
      <c r="A44" s="35" t="s">
        <v>103</v>
      </c>
      <c r="B44" s="185" t="s">
        <v>104</v>
      </c>
      <c r="C44" s="185" t="s">
        <v>104</v>
      </c>
      <c r="D44" s="185" t="s">
        <v>104</v>
      </c>
      <c r="E44" s="185" t="s">
        <v>104</v>
      </c>
      <c r="F44" s="185" t="s">
        <v>104</v>
      </c>
      <c r="G44" s="186" t="s">
        <v>104</v>
      </c>
      <c r="H44" s="186" t="s">
        <v>105</v>
      </c>
    </row>
    <row r="45" s="121" customFormat="1" ht="15" spans="1:8">
      <c r="A45" s="35" t="s">
        <v>106</v>
      </c>
      <c r="B45" s="48" t="s">
        <v>107</v>
      </c>
      <c r="C45" s="185" t="s">
        <v>104</v>
      </c>
      <c r="D45" s="185" t="s">
        <v>104</v>
      </c>
      <c r="E45" s="100" t="s">
        <v>108</v>
      </c>
      <c r="F45" s="185" t="s">
        <v>109</v>
      </c>
      <c r="G45" s="187" t="s">
        <v>110</v>
      </c>
      <c r="H45" s="186" t="s">
        <v>111</v>
      </c>
    </row>
    <row r="46" s="121" customFormat="1" ht="15" spans="1:8">
      <c r="A46" s="35" t="s">
        <v>112</v>
      </c>
      <c r="B46" s="48" t="s">
        <v>113</v>
      </c>
      <c r="C46" s="185" t="s">
        <v>104</v>
      </c>
      <c r="D46" s="185" t="s">
        <v>104</v>
      </c>
      <c r="E46" s="100" t="s">
        <v>114</v>
      </c>
      <c r="F46" s="185" t="s">
        <v>115</v>
      </c>
      <c r="G46" s="188"/>
      <c r="H46" s="186" t="s">
        <v>116</v>
      </c>
    </row>
    <row r="47" s="121" customFormat="1" ht="15" spans="1:8">
      <c r="A47" s="35" t="s">
        <v>117</v>
      </c>
      <c r="B47" s="48" t="s">
        <v>118</v>
      </c>
      <c r="C47" s="185" t="s">
        <v>104</v>
      </c>
      <c r="D47" s="185" t="s">
        <v>104</v>
      </c>
      <c r="E47" s="100" t="s">
        <v>119</v>
      </c>
      <c r="F47" s="185" t="s">
        <v>120</v>
      </c>
      <c r="G47" s="188"/>
      <c r="H47" s="186" t="s">
        <v>121</v>
      </c>
    </row>
    <row r="48" s="121" customFormat="1" ht="15" spans="1:8">
      <c r="A48" s="35" t="s">
        <v>122</v>
      </c>
      <c r="B48" s="48" t="s">
        <v>123</v>
      </c>
      <c r="C48" s="185" t="s">
        <v>104</v>
      </c>
      <c r="D48" s="185" t="s">
        <v>104</v>
      </c>
      <c r="E48" s="100" t="s">
        <v>124</v>
      </c>
      <c r="F48" s="185" t="s">
        <v>125</v>
      </c>
      <c r="G48" s="188"/>
      <c r="H48" s="186" t="s">
        <v>126</v>
      </c>
    </row>
    <row r="49" s="121" customFormat="1" ht="15" spans="1:8">
      <c r="A49" s="35" t="s">
        <v>127</v>
      </c>
      <c r="B49" s="48" t="s">
        <v>128</v>
      </c>
      <c r="C49" s="185" t="s">
        <v>104</v>
      </c>
      <c r="D49" s="185" t="s">
        <v>104</v>
      </c>
      <c r="E49" s="100" t="s">
        <v>129</v>
      </c>
      <c r="F49" s="185" t="s">
        <v>130</v>
      </c>
      <c r="G49" s="188"/>
      <c r="H49" s="186" t="s">
        <v>131</v>
      </c>
    </row>
    <row r="50" s="121" customFormat="1" ht="15" spans="1:8">
      <c r="A50" s="35" t="s">
        <v>132</v>
      </c>
      <c r="B50" s="48" t="s">
        <v>133</v>
      </c>
      <c r="C50" s="185" t="s">
        <v>104</v>
      </c>
      <c r="D50" s="185" t="s">
        <v>104</v>
      </c>
      <c r="E50" s="100" t="s">
        <v>134</v>
      </c>
      <c r="F50" s="185" t="s">
        <v>135</v>
      </c>
      <c r="G50" s="189"/>
      <c r="H50" s="186" t="s">
        <v>136</v>
      </c>
    </row>
    <row r="51" ht="15" spans="1:8">
      <c r="A51" s="190" t="s">
        <v>137</v>
      </c>
      <c r="B51" s="191"/>
      <c r="C51" s="192" t="s">
        <v>104</v>
      </c>
      <c r="D51" s="192" t="s">
        <v>104</v>
      </c>
      <c r="E51" s="192" t="s">
        <v>138</v>
      </c>
      <c r="F51" s="192" t="s">
        <v>104</v>
      </c>
      <c r="G51" s="193" t="s">
        <v>110</v>
      </c>
      <c r="H51" s="194" t="s">
        <v>139</v>
      </c>
    </row>
  </sheetData>
  <protectedRanges>
    <protectedRange sqref="A44:A50" name="範囲3_1"/>
    <protectedRange sqref="E45:G50" name="範囲3_2"/>
    <protectedRange sqref="C44:D50 E44 F44 G44 B44" name="範囲3_3"/>
  </protectedRanges>
  <mergeCells count="19">
    <mergeCell ref="A1:B1"/>
    <mergeCell ref="C35:D35"/>
    <mergeCell ref="E35:H35"/>
    <mergeCell ref="C36:D36"/>
    <mergeCell ref="E36:H36"/>
    <mergeCell ref="C37:D37"/>
    <mergeCell ref="E37:H37"/>
    <mergeCell ref="C38:D38"/>
    <mergeCell ref="E38:H38"/>
    <mergeCell ref="C42:F42"/>
    <mergeCell ref="A51:B51"/>
    <mergeCell ref="A42:A43"/>
    <mergeCell ref="B42:B43"/>
    <mergeCell ref="G42:G43"/>
    <mergeCell ref="G45:G50"/>
    <mergeCell ref="H42:H43"/>
    <mergeCell ref="C39:D41"/>
    <mergeCell ref="E39:H41"/>
    <mergeCell ref="G1:H32"/>
  </mergeCells>
  <dataValidations count="2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</dataValidations>
  <pageMargins left="0.75" right="0.75" top="1" bottom="1" header="0.5" footer="0.5"/>
  <pageSetup paperSize="9" scale="76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69"/>
  <sheetViews>
    <sheetView view="pageBreakPreview" zoomScale="70" zoomScaleNormal="100" zoomScaleSheetLayoutView="70" topLeftCell="A22" workbookViewId="0">
      <selection activeCell="F31" sqref="F31:G31"/>
    </sheetView>
  </sheetViews>
  <sheetFormatPr defaultColWidth="9" defaultRowHeight="14"/>
  <cols>
    <col min="1" max="1" width="1.5" customWidth="1"/>
    <col min="2" max="2" width="4.62727272727273" customWidth="1"/>
    <col min="3" max="3" width="4.12727272727273" customWidth="1"/>
    <col min="6" max="6" width="4.5" customWidth="1"/>
    <col min="7" max="7" width="21.5" customWidth="1"/>
    <col min="8" max="8" width="43.5" customWidth="1"/>
    <col min="9" max="9" width="11.5" customWidth="1"/>
    <col min="10" max="10" width="11.2545454545455" customWidth="1"/>
    <col min="11" max="11" width="10.3727272727273" customWidth="1"/>
    <col min="12" max="12" width="10.6272727272727" customWidth="1"/>
    <col min="13" max="13" width="11" customWidth="1"/>
    <col min="14" max="14" width="10" customWidth="1"/>
    <col min="15" max="15" width="3.12727272727273" customWidth="1"/>
    <col min="16" max="16" width="2.37272727272727" customWidth="1"/>
  </cols>
  <sheetData>
    <row r="1" ht="8.25" customHeight="1" spans="1:5">
      <c r="A1"/>
      <c r="E1" s="1"/>
    </row>
    <row r="2" ht="27.5" spans="2:15">
      <c r="B2" s="2"/>
      <c r="C2" s="2"/>
      <c r="D2" s="2"/>
      <c r="E2" s="2"/>
      <c r="F2" s="2"/>
      <c r="G2" s="2"/>
      <c r="H2" s="3" t="s">
        <v>140</v>
      </c>
      <c r="I2" s="2"/>
      <c r="J2" s="2"/>
      <c r="K2" s="2"/>
      <c r="L2" s="63" t="s">
        <v>141</v>
      </c>
      <c r="M2" s="63"/>
      <c r="N2" s="2"/>
      <c r="O2" s="2"/>
    </row>
    <row r="3" ht="20.1" customHeight="1" spans="2:15">
      <c r="B3" s="2"/>
      <c r="C3" s="4" t="s">
        <v>142</v>
      </c>
      <c r="D3" s="5"/>
      <c r="E3" s="5"/>
      <c r="F3" s="4" t="s">
        <v>143</v>
      </c>
      <c r="G3" s="6" t="s">
        <v>144</v>
      </c>
      <c r="H3" s="7"/>
      <c r="I3" s="7"/>
      <c r="J3" s="7"/>
      <c r="K3" s="64"/>
      <c r="L3" s="65" t="s">
        <v>78</v>
      </c>
      <c r="M3" s="66"/>
      <c r="N3" s="66"/>
      <c r="O3" s="67"/>
    </row>
    <row r="4" ht="20.1" customHeight="1" spans="2:15">
      <c r="B4" s="2"/>
      <c r="C4" s="8"/>
      <c r="D4" s="9"/>
      <c r="E4" s="9"/>
      <c r="F4" s="8"/>
      <c r="G4" s="10"/>
      <c r="H4" s="11"/>
      <c r="I4" s="11"/>
      <c r="J4" s="11"/>
      <c r="K4" s="68"/>
      <c r="L4" s="69" t="s">
        <v>79</v>
      </c>
      <c r="M4" s="70"/>
      <c r="N4" s="70"/>
      <c r="O4" s="71"/>
    </row>
    <row r="5" ht="20.1" customHeight="1" spans="2:15">
      <c r="B5" s="2"/>
      <c r="C5" s="8"/>
      <c r="D5" s="9"/>
      <c r="E5" s="9"/>
      <c r="F5" s="8"/>
      <c r="G5" s="10"/>
      <c r="H5" s="11"/>
      <c r="I5" s="11"/>
      <c r="J5" s="11"/>
      <c r="K5" s="68"/>
      <c r="L5" s="65" t="s">
        <v>82</v>
      </c>
      <c r="M5" s="66"/>
      <c r="N5" s="66"/>
      <c r="O5" s="67"/>
    </row>
    <row r="6" ht="20.1" customHeight="1" spans="2:15">
      <c r="B6" s="2"/>
      <c r="C6" s="8"/>
      <c r="D6" s="9"/>
      <c r="E6" s="9"/>
      <c r="F6" s="4" t="s">
        <v>145</v>
      </c>
      <c r="G6" s="10"/>
      <c r="H6" s="11"/>
      <c r="I6" s="11"/>
      <c r="J6" s="11"/>
      <c r="K6" s="68"/>
      <c r="L6" s="72" t="s">
        <v>83</v>
      </c>
      <c r="M6" s="73"/>
      <c r="N6" s="73"/>
      <c r="O6" s="74"/>
    </row>
    <row r="7" ht="20.1" customHeight="1" spans="2:15">
      <c r="B7" s="2"/>
      <c r="C7" s="8"/>
      <c r="D7" s="9"/>
      <c r="E7" s="9"/>
      <c r="F7" s="8"/>
      <c r="G7" s="10"/>
      <c r="H7" s="11"/>
      <c r="I7" s="11"/>
      <c r="J7" s="11"/>
      <c r="K7" s="68"/>
      <c r="L7" s="75" t="s">
        <v>146</v>
      </c>
      <c r="M7" s="53"/>
      <c r="N7" s="53"/>
      <c r="O7" s="76"/>
    </row>
    <row r="8" ht="20.1" customHeight="1" spans="2:15">
      <c r="B8" s="2"/>
      <c r="C8" s="12"/>
      <c r="D8" s="9"/>
      <c r="E8" s="9"/>
      <c r="F8" s="12"/>
      <c r="G8" s="10"/>
      <c r="H8" s="13"/>
      <c r="I8" s="13"/>
      <c r="J8" s="13"/>
      <c r="K8" s="77"/>
      <c r="L8" s="78"/>
      <c r="M8" s="79"/>
      <c r="N8" s="79"/>
      <c r="O8" s="80"/>
    </row>
    <row r="9" ht="20.1" customHeight="1" spans="2:15">
      <c r="B9" s="2"/>
      <c r="C9" s="14" t="s">
        <v>147</v>
      </c>
      <c r="D9" s="15"/>
      <c r="E9" s="15"/>
      <c r="F9" s="15"/>
      <c r="G9" s="16"/>
      <c r="H9" s="17" t="s">
        <v>148</v>
      </c>
      <c r="I9" s="17" t="s">
        <v>149</v>
      </c>
      <c r="J9" s="17" t="s">
        <v>70</v>
      </c>
      <c r="K9" s="81" t="s">
        <v>150</v>
      </c>
      <c r="L9" s="65" t="s">
        <v>86</v>
      </c>
      <c r="M9" s="66"/>
      <c r="N9" s="82" t="s">
        <v>87</v>
      </c>
      <c r="O9" s="83"/>
    </row>
    <row r="10" ht="20.1" customHeight="1" spans="2:15">
      <c r="B10" s="2"/>
      <c r="C10" s="18" t="s">
        <v>16</v>
      </c>
      <c r="D10" s="19"/>
      <c r="E10" s="19"/>
      <c r="F10" s="19"/>
      <c r="G10" s="20"/>
      <c r="H10" s="17"/>
      <c r="I10" s="17"/>
      <c r="J10" s="17"/>
      <c r="K10" s="81"/>
      <c r="L10" s="65" t="s">
        <v>151</v>
      </c>
      <c r="M10" s="66"/>
      <c r="N10" s="66"/>
      <c r="O10" s="67"/>
    </row>
    <row r="11" ht="20.1" customHeight="1" spans="2:15">
      <c r="B11" s="2"/>
      <c r="C11" s="21"/>
      <c r="D11" s="22"/>
      <c r="E11" s="22"/>
      <c r="F11" s="22"/>
      <c r="G11" s="23"/>
      <c r="H11" s="17"/>
      <c r="I11" s="17"/>
      <c r="J11" s="17" t="s">
        <v>71</v>
      </c>
      <c r="K11" s="84" t="s">
        <v>75</v>
      </c>
      <c r="L11" s="85" t="s">
        <v>35</v>
      </c>
      <c r="M11" s="86"/>
      <c r="N11" s="87" t="s">
        <v>33</v>
      </c>
      <c r="O11" s="88"/>
    </row>
    <row r="12" ht="20.1" customHeight="1" spans="2:15">
      <c r="B12" s="2"/>
      <c r="C12" s="24" t="s">
        <v>152</v>
      </c>
      <c r="D12" s="25"/>
      <c r="E12" s="25"/>
      <c r="F12" s="25"/>
      <c r="G12" s="26"/>
      <c r="H12" s="17"/>
      <c r="I12" s="17"/>
      <c r="J12" s="17"/>
      <c r="K12" s="84"/>
      <c r="L12" s="89" t="s">
        <v>153</v>
      </c>
      <c r="M12" s="90"/>
      <c r="N12" s="90"/>
      <c r="O12" s="91"/>
    </row>
    <row r="13" ht="20.1" customHeight="1" spans="2:15">
      <c r="B13" s="2"/>
      <c r="C13" s="27" t="s">
        <v>18</v>
      </c>
      <c r="D13" s="28"/>
      <c r="E13" s="28"/>
      <c r="F13" s="28"/>
      <c r="G13" s="29"/>
      <c r="H13" s="17"/>
      <c r="I13" s="17"/>
      <c r="J13" s="17"/>
      <c r="K13" s="84"/>
      <c r="L13" s="85" t="s">
        <v>35</v>
      </c>
      <c r="M13" s="86"/>
      <c r="N13" s="87" t="s">
        <v>33</v>
      </c>
      <c r="O13" s="88"/>
    </row>
    <row r="14" ht="7.5" customHeight="1" spans="2:15">
      <c r="B14" s="30" t="s">
        <v>154</v>
      </c>
      <c r="C14" s="31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92"/>
    </row>
    <row r="15" ht="20.1" customHeight="1" spans="2:15">
      <c r="B15" s="30"/>
      <c r="C15" s="31"/>
      <c r="D15" s="32" t="s">
        <v>155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93"/>
    </row>
    <row r="16" ht="20.1" customHeight="1" spans="2:15">
      <c r="B16" s="30"/>
      <c r="C16" s="31"/>
      <c r="D16" s="32"/>
      <c r="E16" s="33" t="s">
        <v>156</v>
      </c>
      <c r="F16" s="32"/>
      <c r="G16" s="32"/>
      <c r="H16" s="32"/>
      <c r="I16" s="32"/>
      <c r="J16" s="32"/>
      <c r="K16" s="32"/>
      <c r="L16" s="32"/>
      <c r="M16" s="32"/>
      <c r="N16" s="32"/>
      <c r="O16" s="93"/>
    </row>
    <row r="17" ht="20.1" customHeight="1" spans="2:15">
      <c r="B17" s="30"/>
      <c r="C17" s="31"/>
      <c r="D17" s="32"/>
      <c r="E17" s="33" t="s">
        <v>157</v>
      </c>
      <c r="F17" s="32"/>
      <c r="G17" s="32"/>
      <c r="H17" s="32"/>
      <c r="I17" s="32"/>
      <c r="J17" s="32"/>
      <c r="K17" s="32"/>
      <c r="L17" s="32"/>
      <c r="M17" s="32"/>
      <c r="N17" s="32"/>
      <c r="O17" s="93"/>
    </row>
    <row r="18" ht="20.1" customHeight="1" spans="2:15">
      <c r="B18" s="30"/>
      <c r="C18" s="31"/>
      <c r="D18" s="2"/>
      <c r="E18" s="33" t="str">
        <f>"本プロジェクトの一部開発を${aw.custojapanese}へ委託するので、以下内容の通り委託個別契約書を締結する。"</f>
        <v>本プロジェクトの一部開発を${aw.custojapanese}へ委託するので、以下内容の通り委託個別契約書を締結する。</v>
      </c>
      <c r="F18" s="32"/>
      <c r="G18" s="32"/>
      <c r="H18" s="32"/>
      <c r="I18" s="32"/>
      <c r="J18" s="32"/>
      <c r="K18" s="32"/>
      <c r="L18" s="32"/>
      <c r="M18" s="32"/>
      <c r="N18" s="32"/>
      <c r="O18" s="93"/>
    </row>
    <row r="19" ht="6" customHeight="1" spans="2:15">
      <c r="B19" s="30"/>
      <c r="C19" s="31"/>
      <c r="D19" s="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93"/>
    </row>
    <row r="20" ht="20.1" customHeight="1" spans="2:15">
      <c r="B20" s="30"/>
      <c r="C20" s="31"/>
      <c r="D20" s="32" t="s">
        <v>158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93"/>
    </row>
    <row r="21" ht="15" customHeight="1" spans="2:15">
      <c r="B21" s="30"/>
      <c r="C21" s="31"/>
      <c r="D21" s="34" t="s">
        <v>159</v>
      </c>
      <c r="E21" s="34"/>
      <c r="F21" s="35" t="s">
        <v>3</v>
      </c>
      <c r="G21" s="35"/>
      <c r="H21" s="35"/>
      <c r="I21" s="35"/>
      <c r="J21" s="35"/>
      <c r="K21" s="35"/>
      <c r="L21" s="35"/>
      <c r="M21" s="35"/>
      <c r="N21" s="35"/>
      <c r="O21" s="93"/>
    </row>
    <row r="22" ht="15" customHeight="1" spans="2:15">
      <c r="B22" s="30"/>
      <c r="C22" s="31"/>
      <c r="D22" s="34"/>
      <c r="E22" s="34"/>
      <c r="F22" s="35"/>
      <c r="G22" s="35"/>
      <c r="H22" s="35"/>
      <c r="I22" s="35"/>
      <c r="J22" s="35"/>
      <c r="K22" s="35"/>
      <c r="L22" s="35"/>
      <c r="M22" s="35"/>
      <c r="N22" s="35"/>
      <c r="O22" s="93"/>
    </row>
    <row r="23" ht="15" customHeight="1" spans="2:15">
      <c r="B23" s="30"/>
      <c r="C23" s="31"/>
      <c r="D23" s="34" t="s">
        <v>160</v>
      </c>
      <c r="E23" s="34"/>
      <c r="F23" s="35" t="s">
        <v>18</v>
      </c>
      <c r="G23" s="35"/>
      <c r="H23" s="35"/>
      <c r="I23" s="35"/>
      <c r="J23" s="35"/>
      <c r="K23" s="35"/>
      <c r="L23" s="35"/>
      <c r="M23" s="35"/>
      <c r="N23" s="35"/>
      <c r="O23" s="93"/>
    </row>
    <row r="24" ht="15" customHeight="1" spans="2:15">
      <c r="B24" s="30"/>
      <c r="C24" s="31"/>
      <c r="D24" s="34"/>
      <c r="E24" s="34"/>
      <c r="F24" s="35"/>
      <c r="G24" s="35"/>
      <c r="H24" s="35"/>
      <c r="I24" s="35"/>
      <c r="J24" s="35"/>
      <c r="K24" s="35"/>
      <c r="L24" s="35"/>
      <c r="M24" s="35"/>
      <c r="N24" s="35"/>
      <c r="O24" s="93"/>
    </row>
    <row r="25" ht="15" customHeight="1" spans="2:15">
      <c r="B25" s="30"/>
      <c r="C25" s="31"/>
      <c r="D25" s="34" t="s">
        <v>21</v>
      </c>
      <c r="E25" s="34"/>
      <c r="F25" s="35" t="s">
        <v>22</v>
      </c>
      <c r="G25" s="35"/>
      <c r="H25" s="35"/>
      <c r="I25" s="35"/>
      <c r="J25" s="35"/>
      <c r="K25" s="35"/>
      <c r="L25" s="35"/>
      <c r="M25" s="35"/>
      <c r="N25" s="35"/>
      <c r="O25" s="93"/>
    </row>
    <row r="26" ht="15" customHeight="1" spans="2:15">
      <c r="B26" s="30"/>
      <c r="C26" s="31"/>
      <c r="D26" s="34"/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93"/>
    </row>
    <row r="27" ht="15" customHeight="1" spans="2:15">
      <c r="B27" s="30"/>
      <c r="C27" s="31"/>
      <c r="D27" s="34" t="s">
        <v>161</v>
      </c>
      <c r="E27" s="34"/>
      <c r="F27" s="36" t="s">
        <v>25</v>
      </c>
      <c r="G27" s="37"/>
      <c r="H27" s="37"/>
      <c r="I27" s="52" t="s">
        <v>162</v>
      </c>
      <c r="J27" s="94" t="s">
        <v>27</v>
      </c>
      <c r="K27" s="94"/>
      <c r="L27" s="94"/>
      <c r="M27" s="94"/>
      <c r="N27" s="95"/>
      <c r="O27" s="93"/>
    </row>
    <row r="28" ht="15" customHeight="1" spans="2:15">
      <c r="B28" s="30"/>
      <c r="C28" s="31"/>
      <c r="D28" s="34"/>
      <c r="E28" s="34"/>
      <c r="F28" s="36"/>
      <c r="G28" s="37"/>
      <c r="H28" s="37"/>
      <c r="I28" s="52"/>
      <c r="J28" s="94"/>
      <c r="K28" s="94"/>
      <c r="L28" s="94"/>
      <c r="M28" s="94"/>
      <c r="N28" s="95"/>
      <c r="O28" s="93"/>
    </row>
    <row r="29" ht="24.75" customHeight="1" spans="2:15">
      <c r="B29" s="30"/>
      <c r="C29" s="31"/>
      <c r="D29" s="38" t="s">
        <v>96</v>
      </c>
      <c r="E29" s="39"/>
      <c r="F29" s="38" t="s">
        <v>94</v>
      </c>
      <c r="G29" s="39"/>
      <c r="H29" s="40" t="s">
        <v>95</v>
      </c>
      <c r="I29" s="49" t="s">
        <v>163</v>
      </c>
      <c r="J29" s="96"/>
      <c r="K29" s="97" t="s">
        <v>97</v>
      </c>
      <c r="L29" s="39"/>
      <c r="M29" s="38" t="s">
        <v>98</v>
      </c>
      <c r="N29" s="39"/>
      <c r="O29" s="93"/>
    </row>
    <row r="30" ht="24.75" customHeight="1" spans="2:15">
      <c r="B30" s="30"/>
      <c r="C30" s="31"/>
      <c r="D30" s="41"/>
      <c r="E30" s="42"/>
      <c r="F30" s="43"/>
      <c r="G30" s="44"/>
      <c r="H30" s="45"/>
      <c r="I30" s="34" t="s">
        <v>99</v>
      </c>
      <c r="J30" s="34" t="s">
        <v>101</v>
      </c>
      <c r="K30" s="43"/>
      <c r="L30" s="44"/>
      <c r="M30" s="98"/>
      <c r="N30" s="99"/>
      <c r="O30" s="93"/>
    </row>
    <row r="31" ht="24.95" customHeight="1" spans="2:15">
      <c r="B31" s="30"/>
      <c r="C31" s="31"/>
      <c r="D31" s="41"/>
      <c r="E31" s="42"/>
      <c r="F31" s="46" t="s">
        <v>103</v>
      </c>
      <c r="G31" s="47"/>
      <c r="H31" s="35" t="s">
        <v>104</v>
      </c>
      <c r="I31" s="35" t="s">
        <v>104</v>
      </c>
      <c r="J31" s="100" t="s">
        <v>104</v>
      </c>
      <c r="K31" s="101" t="s">
        <v>110</v>
      </c>
      <c r="L31" s="102"/>
      <c r="M31" s="103" t="s">
        <v>105</v>
      </c>
      <c r="N31" s="103"/>
      <c r="O31" s="93"/>
    </row>
    <row r="32" ht="24.95" customHeight="1" spans="2:15">
      <c r="B32" s="30"/>
      <c r="C32" s="31"/>
      <c r="D32" s="41"/>
      <c r="E32" s="42"/>
      <c r="F32" s="46" t="s">
        <v>106</v>
      </c>
      <c r="G32" s="47"/>
      <c r="H32" s="48" t="s">
        <v>107</v>
      </c>
      <c r="I32" s="35" t="s">
        <v>104</v>
      </c>
      <c r="J32" s="100" t="s">
        <v>108</v>
      </c>
      <c r="K32" s="104"/>
      <c r="L32" s="105"/>
      <c r="M32" s="103" t="s">
        <v>111</v>
      </c>
      <c r="N32" s="103"/>
      <c r="O32" s="93"/>
    </row>
    <row r="33" ht="24.95" customHeight="1" spans="2:15">
      <c r="B33" s="30"/>
      <c r="C33" s="31"/>
      <c r="D33" s="41"/>
      <c r="E33" s="42"/>
      <c r="F33" s="46" t="s">
        <v>112</v>
      </c>
      <c r="G33" s="47"/>
      <c r="H33" s="48" t="s">
        <v>113</v>
      </c>
      <c r="I33" s="35" t="s">
        <v>104</v>
      </c>
      <c r="J33" s="100" t="s">
        <v>114</v>
      </c>
      <c r="K33" s="104"/>
      <c r="L33" s="105"/>
      <c r="M33" s="103" t="s">
        <v>116</v>
      </c>
      <c r="N33" s="103"/>
      <c r="O33" s="93"/>
    </row>
    <row r="34" ht="24.95" customHeight="1" spans="2:15">
      <c r="B34" s="30"/>
      <c r="C34" s="31"/>
      <c r="D34" s="41"/>
      <c r="E34" s="42"/>
      <c r="F34" s="46" t="s">
        <v>117</v>
      </c>
      <c r="G34" s="47"/>
      <c r="H34" s="48" t="s">
        <v>118</v>
      </c>
      <c r="I34" s="35" t="s">
        <v>104</v>
      </c>
      <c r="J34" s="100" t="s">
        <v>119</v>
      </c>
      <c r="K34" s="104"/>
      <c r="L34" s="105"/>
      <c r="M34" s="103" t="s">
        <v>121</v>
      </c>
      <c r="N34" s="103"/>
      <c r="O34" s="93"/>
    </row>
    <row r="35" ht="24.95" customHeight="1" spans="2:15">
      <c r="B35" s="30"/>
      <c r="C35" s="31"/>
      <c r="D35" s="41"/>
      <c r="E35" s="42"/>
      <c r="F35" s="46" t="s">
        <v>122</v>
      </c>
      <c r="G35" s="47"/>
      <c r="H35" s="48" t="s">
        <v>123</v>
      </c>
      <c r="I35" s="35" t="s">
        <v>104</v>
      </c>
      <c r="J35" s="100" t="s">
        <v>124</v>
      </c>
      <c r="K35" s="104"/>
      <c r="L35" s="105"/>
      <c r="M35" s="103" t="s">
        <v>126</v>
      </c>
      <c r="N35" s="103"/>
      <c r="O35" s="93"/>
    </row>
    <row r="36" ht="24.95" customHeight="1" spans="2:15">
      <c r="B36" s="30"/>
      <c r="C36" s="31"/>
      <c r="D36" s="41"/>
      <c r="E36" s="42"/>
      <c r="F36" s="46" t="s">
        <v>127</v>
      </c>
      <c r="G36" s="47"/>
      <c r="H36" s="48" t="s">
        <v>128</v>
      </c>
      <c r="I36" s="35" t="s">
        <v>104</v>
      </c>
      <c r="J36" s="100" t="s">
        <v>129</v>
      </c>
      <c r="K36" s="104"/>
      <c r="L36" s="105"/>
      <c r="M36" s="103" t="s">
        <v>131</v>
      </c>
      <c r="N36" s="103"/>
      <c r="O36" s="93"/>
    </row>
    <row r="37" ht="24.95" customHeight="1" spans="2:15">
      <c r="B37" s="30"/>
      <c r="C37" s="31"/>
      <c r="D37" s="41"/>
      <c r="E37" s="42"/>
      <c r="F37" s="46" t="s">
        <v>132</v>
      </c>
      <c r="G37" s="47"/>
      <c r="H37" s="48" t="s">
        <v>133</v>
      </c>
      <c r="I37" s="35" t="s">
        <v>104</v>
      </c>
      <c r="J37" s="100" t="s">
        <v>134</v>
      </c>
      <c r="K37" s="27"/>
      <c r="L37" s="29"/>
      <c r="M37" s="103" t="s">
        <v>136</v>
      </c>
      <c r="N37" s="103"/>
      <c r="O37" s="93"/>
    </row>
    <row r="38" ht="24.95" customHeight="1" spans="2:15">
      <c r="B38" s="30"/>
      <c r="C38" s="31"/>
      <c r="D38" s="43"/>
      <c r="E38" s="44"/>
      <c r="F38" s="34" t="s">
        <v>137</v>
      </c>
      <c r="G38" s="34"/>
      <c r="H38" s="34"/>
      <c r="I38" s="35" t="s">
        <v>104</v>
      </c>
      <c r="J38" s="34" t="s">
        <v>138</v>
      </c>
      <c r="K38" s="34" t="s">
        <v>110</v>
      </c>
      <c r="L38" s="34"/>
      <c r="M38" s="106" t="s">
        <v>139</v>
      </c>
      <c r="N38" s="106"/>
      <c r="O38" s="93"/>
    </row>
    <row r="39" ht="24.95" customHeight="1" spans="2:15">
      <c r="B39" s="30"/>
      <c r="C39" s="31"/>
      <c r="D39" s="34" t="s">
        <v>164</v>
      </c>
      <c r="E39" s="34"/>
      <c r="F39" s="49" t="s">
        <v>165</v>
      </c>
      <c r="G39" s="50"/>
      <c r="H39" s="50"/>
      <c r="I39" s="96"/>
      <c r="J39" s="34" t="str">
        <f>"請求金額"&amp;"${aw.currencyposition}"</f>
        <v>請求金額${aw.currencyposition}</v>
      </c>
      <c r="K39" s="34"/>
      <c r="L39" s="34"/>
      <c r="M39" s="34"/>
      <c r="N39" s="34"/>
      <c r="O39" s="93"/>
    </row>
    <row r="40" ht="18" customHeight="1" spans="2:15">
      <c r="B40" s="30"/>
      <c r="C40" s="31"/>
      <c r="D40" s="34" t="s">
        <v>45</v>
      </c>
      <c r="E40" s="34"/>
      <c r="F40" s="51" t="s">
        <v>49</v>
      </c>
      <c r="G40" s="52"/>
      <c r="H40" s="52"/>
      <c r="I40" s="107"/>
      <c r="J40" s="103" t="s">
        <v>50</v>
      </c>
      <c r="K40" s="103"/>
      <c r="L40" s="103"/>
      <c r="M40" s="103"/>
      <c r="N40" s="103"/>
      <c r="O40" s="93"/>
    </row>
    <row r="41" ht="18" customHeight="1" spans="2:15">
      <c r="B41" s="30"/>
      <c r="C41" s="31"/>
      <c r="D41" s="34" t="s">
        <v>51</v>
      </c>
      <c r="E41" s="34"/>
      <c r="F41" s="51" t="s">
        <v>55</v>
      </c>
      <c r="G41" s="52"/>
      <c r="H41" s="52"/>
      <c r="I41" s="107"/>
      <c r="J41" s="103" t="s">
        <v>56</v>
      </c>
      <c r="K41" s="103"/>
      <c r="L41" s="103"/>
      <c r="M41" s="103"/>
      <c r="N41" s="103"/>
      <c r="O41" s="93"/>
    </row>
    <row r="42" ht="18" customHeight="1" spans="2:15">
      <c r="B42" s="30"/>
      <c r="C42" s="31"/>
      <c r="D42" s="34" t="s">
        <v>57</v>
      </c>
      <c r="E42" s="34"/>
      <c r="F42" s="51" t="s">
        <v>61</v>
      </c>
      <c r="G42" s="52"/>
      <c r="H42" s="52"/>
      <c r="I42" s="107"/>
      <c r="J42" s="103" t="s">
        <v>62</v>
      </c>
      <c r="K42" s="103"/>
      <c r="L42" s="103"/>
      <c r="M42" s="103"/>
      <c r="N42" s="103"/>
      <c r="O42" s="93"/>
    </row>
    <row r="43" ht="18" customHeight="1" spans="2:15">
      <c r="B43" s="30"/>
      <c r="C43" s="31"/>
      <c r="D43" s="34" t="s">
        <v>63</v>
      </c>
      <c r="E43" s="34"/>
      <c r="F43" s="51" t="s">
        <v>67</v>
      </c>
      <c r="G43" s="52"/>
      <c r="H43" s="52"/>
      <c r="I43" s="107"/>
      <c r="J43" s="103" t="s">
        <v>68</v>
      </c>
      <c r="K43" s="103"/>
      <c r="L43" s="103"/>
      <c r="M43" s="103"/>
      <c r="N43" s="103"/>
      <c r="O43" s="93"/>
    </row>
    <row r="44" ht="18" customHeight="1" spans="2:15">
      <c r="B44" s="30"/>
      <c r="C44" s="31"/>
      <c r="D44" s="32"/>
      <c r="E44" s="32"/>
      <c r="F44" s="32"/>
      <c r="G44" s="32"/>
      <c r="H44" s="32"/>
      <c r="I44" s="32"/>
      <c r="J44" s="108" t="s">
        <v>35</v>
      </c>
      <c r="K44" s="109"/>
      <c r="L44" s="109"/>
      <c r="M44" s="109"/>
      <c r="N44" s="110"/>
      <c r="O44" s="93"/>
    </row>
    <row r="45" ht="20.1" customHeight="1" spans="2:15">
      <c r="B45" s="30"/>
      <c r="C45" s="31"/>
      <c r="D45" s="32" t="s">
        <v>166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93"/>
    </row>
    <row r="46" ht="20.1" customHeight="1" spans="2:15">
      <c r="B46" s="30"/>
      <c r="C46" s="31"/>
      <c r="D46" s="32"/>
      <c r="E46" s="53" t="s">
        <v>167</v>
      </c>
      <c r="F46" s="53"/>
      <c r="G46" s="25" t="s">
        <v>91</v>
      </c>
      <c r="H46" s="32"/>
      <c r="I46" s="32"/>
      <c r="J46" s="32"/>
      <c r="K46" s="32"/>
      <c r="L46" s="32"/>
      <c r="M46" s="32"/>
      <c r="N46" s="32"/>
      <c r="O46" s="93"/>
    </row>
    <row r="47" ht="20.1" customHeight="1" spans="2:15">
      <c r="B47" s="30"/>
      <c r="C47" s="31"/>
      <c r="D47" s="32"/>
      <c r="E47" s="53" t="s">
        <v>168</v>
      </c>
      <c r="F47" s="53"/>
      <c r="G47" s="25" t="s">
        <v>93</v>
      </c>
      <c r="H47" s="32"/>
      <c r="I47" s="32"/>
      <c r="J47" s="32"/>
      <c r="K47" s="32"/>
      <c r="L47" s="32"/>
      <c r="M47" s="32"/>
      <c r="N47" s="32"/>
      <c r="O47" s="93"/>
    </row>
    <row r="48" ht="9.75" customHeight="1" spans="2:15">
      <c r="B48" s="30"/>
      <c r="C48" s="31"/>
      <c r="D48" s="32"/>
      <c r="E48" s="53"/>
      <c r="F48" s="53"/>
      <c r="G48" s="32"/>
      <c r="H48" s="32"/>
      <c r="I48" s="32"/>
      <c r="J48" s="32"/>
      <c r="K48" s="32"/>
      <c r="L48" s="32"/>
      <c r="M48" s="32"/>
      <c r="N48" s="32"/>
      <c r="O48" s="93"/>
    </row>
    <row r="49" ht="20.1" customHeight="1" spans="2:15">
      <c r="B49" s="30"/>
      <c r="C49" s="31"/>
      <c r="D49" s="32" t="s">
        <v>169</v>
      </c>
      <c r="E49" s="53"/>
      <c r="F49" s="53"/>
      <c r="G49" s="54" t="s">
        <v>73</v>
      </c>
      <c r="H49" s="54"/>
      <c r="I49" s="54" t="s">
        <v>170</v>
      </c>
      <c r="J49" s="54"/>
      <c r="K49" s="54"/>
      <c r="L49" s="54"/>
      <c r="M49" s="54"/>
      <c r="N49" s="54"/>
      <c r="O49" s="93"/>
    </row>
    <row r="50" ht="20.1" customHeight="1" spans="2:15">
      <c r="B50" s="30"/>
      <c r="C50" s="31"/>
      <c r="D50" s="32"/>
      <c r="E50" s="53"/>
      <c r="F50" s="53"/>
      <c r="G50" s="54" t="s">
        <v>171</v>
      </c>
      <c r="H50" s="54"/>
      <c r="I50" s="111" t="str">
        <f>IF(G49="有",記入!B7,"-")</f>
        <v>-</v>
      </c>
      <c r="J50" s="112"/>
      <c r="K50" s="112"/>
      <c r="L50" s="112"/>
      <c r="M50" s="112"/>
      <c r="N50" s="113"/>
      <c r="O50" s="93"/>
    </row>
    <row r="51" ht="20.1" customHeight="1" spans="2:18">
      <c r="B51" s="30"/>
      <c r="C51" s="31"/>
      <c r="D51" s="32"/>
      <c r="E51" s="53"/>
      <c r="F51" s="53"/>
      <c r="G51" s="55" t="s">
        <v>172</v>
      </c>
      <c r="H51" s="56"/>
      <c r="I51" s="114" t="str">
        <f>IF(G49="有",F27,"-")</f>
        <v>-</v>
      </c>
      <c r="J51" s="115"/>
      <c r="K51" s="115" t="s">
        <v>162</v>
      </c>
      <c r="L51" s="116" t="str">
        <f>IF(G49="有",J27,"-")</f>
        <v>-</v>
      </c>
      <c r="M51" s="115"/>
      <c r="N51" s="56"/>
      <c r="O51" s="93"/>
      <c r="R51" s="57"/>
    </row>
    <row r="52" ht="20.1" customHeight="1" spans="2:18">
      <c r="B52" s="30"/>
      <c r="C52" s="31"/>
      <c r="D52" s="32"/>
      <c r="E52" s="53"/>
      <c r="F52" s="53"/>
      <c r="G52" s="54" t="s">
        <v>173</v>
      </c>
      <c r="H52" s="54"/>
      <c r="I52" s="117" t="str">
        <f>IF(G49="有",記入!E36,"-")</f>
        <v>-</v>
      </c>
      <c r="J52" s="117"/>
      <c r="K52" s="117"/>
      <c r="L52" s="117"/>
      <c r="M52" s="117"/>
      <c r="N52" s="117"/>
      <c r="O52" s="93"/>
      <c r="R52" s="57"/>
    </row>
    <row r="53" ht="20.1" customHeight="1" spans="2:18">
      <c r="B53" s="30"/>
      <c r="C53" s="31"/>
      <c r="D53" s="32"/>
      <c r="E53" s="53"/>
      <c r="F53" s="53"/>
      <c r="G53" s="54" t="s">
        <v>174</v>
      </c>
      <c r="H53" s="54"/>
      <c r="I53" s="117" t="str">
        <f>IF(G49="有",記入!E37&amp;記入!E38,"-")</f>
        <v>-</v>
      </c>
      <c r="J53" s="117"/>
      <c r="K53" s="117"/>
      <c r="L53" s="117"/>
      <c r="M53" s="117"/>
      <c r="N53" s="117"/>
      <c r="O53" s="93"/>
      <c r="R53" s="118"/>
    </row>
    <row r="54" ht="20.1" customHeight="1" spans="2:18">
      <c r="B54" s="30"/>
      <c r="C54" s="31"/>
      <c r="D54" s="32"/>
      <c r="E54" s="53"/>
      <c r="F54" s="53"/>
      <c r="G54" s="57" t="s">
        <v>175</v>
      </c>
      <c r="H54" s="11"/>
      <c r="I54" s="11"/>
      <c r="J54" s="11"/>
      <c r="K54" s="11"/>
      <c r="L54" s="11"/>
      <c r="M54" s="11"/>
      <c r="N54" s="11"/>
      <c r="O54" s="93"/>
      <c r="R54" s="118"/>
    </row>
    <row r="55" ht="20.1" customHeight="1" spans="2:18">
      <c r="B55" s="30"/>
      <c r="C55" s="31"/>
      <c r="D55" s="32"/>
      <c r="E55" s="53"/>
      <c r="F55" s="53"/>
      <c r="G55" s="57" t="s">
        <v>176</v>
      </c>
      <c r="H55" s="11"/>
      <c r="I55" s="11"/>
      <c r="J55" s="11"/>
      <c r="K55" s="11"/>
      <c r="L55" s="11"/>
      <c r="M55" s="11"/>
      <c r="N55" s="11"/>
      <c r="O55" s="93"/>
      <c r="R55" s="118"/>
    </row>
    <row r="56" ht="9" customHeight="1" spans="2:18">
      <c r="B56" s="30"/>
      <c r="C56" s="31"/>
      <c r="D56" s="32"/>
      <c r="E56" s="53"/>
      <c r="F56" s="53"/>
      <c r="G56" s="57"/>
      <c r="H56" s="11"/>
      <c r="I56" s="11"/>
      <c r="J56" s="11"/>
      <c r="K56" s="11"/>
      <c r="L56" s="11"/>
      <c r="M56" s="11"/>
      <c r="N56" s="11"/>
      <c r="O56" s="93"/>
      <c r="R56" s="118"/>
    </row>
    <row r="57" ht="20.1" customHeight="1" spans="2:18">
      <c r="B57" s="30"/>
      <c r="C57" s="31"/>
      <c r="D57" s="32" t="s">
        <v>177</v>
      </c>
      <c r="E57" s="53"/>
      <c r="F57" s="58" t="str">
        <f>記入!E39</f>
        <v>${aw.remarks}</v>
      </c>
      <c r="G57" s="58"/>
      <c r="H57" s="58"/>
      <c r="I57" s="58"/>
      <c r="J57" s="58"/>
      <c r="K57" s="58"/>
      <c r="L57" s="58"/>
      <c r="M57" s="58"/>
      <c r="N57" s="58"/>
      <c r="O57" s="93"/>
      <c r="R57" s="118"/>
    </row>
    <row r="58" ht="18.75" customHeight="1" spans="2:15">
      <c r="B58" s="30"/>
      <c r="C58" s="31"/>
      <c r="D58" s="32"/>
      <c r="E58" s="59"/>
      <c r="F58" s="60"/>
      <c r="G58" s="60"/>
      <c r="H58" s="60"/>
      <c r="I58" s="60"/>
      <c r="J58" s="60"/>
      <c r="K58" s="60"/>
      <c r="L58" s="60"/>
      <c r="M58" s="60"/>
      <c r="N58" s="60"/>
      <c r="O58" s="93"/>
    </row>
    <row r="59" ht="20.1" customHeight="1" spans="2:15">
      <c r="B59" s="30"/>
      <c r="C59" s="61" t="s">
        <v>178</v>
      </c>
      <c r="D59" s="61"/>
      <c r="E59" s="61"/>
      <c r="F59" s="61" t="s">
        <v>179</v>
      </c>
      <c r="G59" s="61"/>
      <c r="H59" s="61" t="s">
        <v>180</v>
      </c>
      <c r="I59" s="61"/>
      <c r="J59" s="61" t="s">
        <v>179</v>
      </c>
      <c r="K59" s="61"/>
      <c r="L59" s="61"/>
      <c r="M59" s="61" t="s">
        <v>180</v>
      </c>
      <c r="N59" s="61"/>
      <c r="O59" s="61"/>
    </row>
    <row r="60" ht="20.1" customHeight="1" spans="2:15">
      <c r="B60" s="30"/>
      <c r="C60" s="61"/>
      <c r="D60" s="61"/>
      <c r="E60" s="61"/>
      <c r="F60" s="62"/>
      <c r="G60" s="62"/>
      <c r="H60" s="62"/>
      <c r="I60" s="62"/>
      <c r="J60" s="62"/>
      <c r="K60" s="62"/>
      <c r="L60" s="62"/>
      <c r="M60" s="62"/>
      <c r="N60" s="62"/>
      <c r="O60" s="62"/>
    </row>
    <row r="61" ht="20.1" customHeight="1" spans="2:15">
      <c r="B61" s="30"/>
      <c r="C61" s="61"/>
      <c r="D61" s="61"/>
      <c r="E61" s="61"/>
      <c r="F61" s="62"/>
      <c r="G61" s="62"/>
      <c r="H61" s="62"/>
      <c r="I61" s="62"/>
      <c r="J61" s="62"/>
      <c r="K61" s="62"/>
      <c r="L61" s="62"/>
      <c r="M61" s="62"/>
      <c r="N61" s="62"/>
      <c r="O61" s="62"/>
    </row>
    <row r="62" ht="20.1" customHeight="1" spans="2:15">
      <c r="B62" s="30"/>
      <c r="C62" s="61"/>
      <c r="D62" s="61"/>
      <c r="E62" s="61"/>
      <c r="F62" s="62"/>
      <c r="G62" s="62"/>
      <c r="H62" s="62"/>
      <c r="I62" s="62"/>
      <c r="J62" s="62"/>
      <c r="K62" s="62"/>
      <c r="L62" s="62"/>
      <c r="M62" s="62"/>
      <c r="N62" s="62"/>
      <c r="O62" s="62"/>
    </row>
    <row r="63" ht="20.1" customHeight="1" spans="2:15">
      <c r="B63" s="30"/>
      <c r="C63" s="61"/>
      <c r="D63" s="61"/>
      <c r="E63" s="61"/>
      <c r="F63" s="62"/>
      <c r="G63" s="62"/>
      <c r="H63" s="62"/>
      <c r="I63" s="62"/>
      <c r="J63" s="62"/>
      <c r="K63" s="62"/>
      <c r="L63" s="62"/>
      <c r="M63" s="62"/>
      <c r="N63" s="62"/>
      <c r="O63" s="62"/>
    </row>
    <row r="64" ht="20.1" customHeight="1" spans="2:15">
      <c r="B64" s="30"/>
      <c r="C64" s="61"/>
      <c r="D64" s="61"/>
      <c r="E64" s="61"/>
      <c r="F64" s="62"/>
      <c r="G64" s="62"/>
      <c r="H64" s="62"/>
      <c r="I64" s="62"/>
      <c r="J64" s="62"/>
      <c r="K64" s="62"/>
      <c r="L64" s="62"/>
      <c r="M64" s="62"/>
      <c r="N64" s="62"/>
      <c r="O64" s="62"/>
    </row>
    <row r="65" ht="20.1" customHeight="1" spans="2:15">
      <c r="B65" s="30"/>
      <c r="C65" s="61"/>
      <c r="D65" s="61"/>
      <c r="E65" s="61"/>
      <c r="F65" s="62"/>
      <c r="G65" s="62"/>
      <c r="H65" s="62"/>
      <c r="I65" s="62"/>
      <c r="J65" s="62"/>
      <c r="K65" s="62"/>
      <c r="L65" s="62"/>
      <c r="M65" s="62"/>
      <c r="N65" s="62"/>
      <c r="O65" s="62"/>
    </row>
    <row r="66" ht="20.1" customHeight="1" spans="2:15">
      <c r="B66" s="30"/>
      <c r="C66" s="61"/>
      <c r="D66" s="61"/>
      <c r="E66" s="61"/>
      <c r="F66" s="62"/>
      <c r="G66" s="62"/>
      <c r="H66" s="62"/>
      <c r="I66" s="62"/>
      <c r="J66" s="62"/>
      <c r="K66" s="62"/>
      <c r="L66" s="62"/>
      <c r="M66" s="62"/>
      <c r="N66" s="62"/>
      <c r="O66" s="62"/>
    </row>
    <row r="67" ht="20.1" customHeight="1" spans="2:15">
      <c r="B67" s="30"/>
      <c r="C67" s="61"/>
      <c r="D67" s="61"/>
      <c r="E67" s="61"/>
      <c r="F67" s="62"/>
      <c r="G67" s="62"/>
      <c r="H67" s="62"/>
      <c r="I67" s="62"/>
      <c r="J67" s="62"/>
      <c r="K67" s="62"/>
      <c r="L67" s="62"/>
      <c r="M67" s="62"/>
      <c r="N67" s="62"/>
      <c r="O67" s="62"/>
    </row>
    <row r="68" ht="20.1" customHeight="1" spans="2:15">
      <c r="B68" s="30"/>
      <c r="C68" s="61"/>
      <c r="D68" s="61"/>
      <c r="E68" s="61"/>
      <c r="F68" s="62"/>
      <c r="G68" s="62"/>
      <c r="H68" s="62"/>
      <c r="I68" s="62"/>
      <c r="J68" s="62"/>
      <c r="K68" s="62"/>
      <c r="L68" s="62"/>
      <c r="M68" s="62"/>
      <c r="N68" s="62"/>
      <c r="O68" s="62"/>
    </row>
    <row r="69" ht="15" spans="3:3">
      <c r="C69" s="119" t="s">
        <v>181</v>
      </c>
    </row>
  </sheetData>
  <protectedRanges>
    <protectedRange sqref="J31:J37" name="範囲3_2"/>
  </protectedRanges>
  <mergeCells count="112">
    <mergeCell ref="L3:O3"/>
    <mergeCell ref="L4:O4"/>
    <mergeCell ref="L5:O5"/>
    <mergeCell ref="L6:O6"/>
    <mergeCell ref="L7:O7"/>
    <mergeCell ref="L8:O8"/>
    <mergeCell ref="L9:M9"/>
    <mergeCell ref="N9:O9"/>
    <mergeCell ref="L10:O10"/>
    <mergeCell ref="L11:M11"/>
    <mergeCell ref="N11:O11"/>
    <mergeCell ref="L12:O12"/>
    <mergeCell ref="C13:G13"/>
    <mergeCell ref="L13:M13"/>
    <mergeCell ref="N13:O13"/>
    <mergeCell ref="I29:J29"/>
    <mergeCell ref="M29:N29"/>
    <mergeCell ref="M30:N30"/>
    <mergeCell ref="F31:G31"/>
    <mergeCell ref="M31:N31"/>
    <mergeCell ref="F32:G32"/>
    <mergeCell ref="M32:N32"/>
    <mergeCell ref="F33:G33"/>
    <mergeCell ref="M33:N33"/>
    <mergeCell ref="F34:G34"/>
    <mergeCell ref="M34:N34"/>
    <mergeCell ref="F35:G35"/>
    <mergeCell ref="M35:N35"/>
    <mergeCell ref="F36:G36"/>
    <mergeCell ref="M36:N36"/>
    <mergeCell ref="F37:G37"/>
    <mergeCell ref="M37:N37"/>
    <mergeCell ref="F38:H38"/>
    <mergeCell ref="K38:L38"/>
    <mergeCell ref="M38:N38"/>
    <mergeCell ref="D39:E39"/>
    <mergeCell ref="F39:I39"/>
    <mergeCell ref="J39:N39"/>
    <mergeCell ref="D40:E40"/>
    <mergeCell ref="F40:I40"/>
    <mergeCell ref="J40:N40"/>
    <mergeCell ref="D41:E41"/>
    <mergeCell ref="F41:I41"/>
    <mergeCell ref="J41:N41"/>
    <mergeCell ref="D42:E42"/>
    <mergeCell ref="F42:I42"/>
    <mergeCell ref="J42:N42"/>
    <mergeCell ref="D43:E43"/>
    <mergeCell ref="F43:I43"/>
    <mergeCell ref="J43:N43"/>
    <mergeCell ref="J44:N44"/>
    <mergeCell ref="E46:F46"/>
    <mergeCell ref="E47:F47"/>
    <mergeCell ref="G49:H49"/>
    <mergeCell ref="I49:N49"/>
    <mergeCell ref="G50:H50"/>
    <mergeCell ref="I50:N50"/>
    <mergeCell ref="G51:H51"/>
    <mergeCell ref="I51:J51"/>
    <mergeCell ref="L51:N51"/>
    <mergeCell ref="G52:H52"/>
    <mergeCell ref="I52:N52"/>
    <mergeCell ref="G53:H53"/>
    <mergeCell ref="I53:N53"/>
    <mergeCell ref="F59:G59"/>
    <mergeCell ref="H59:I59"/>
    <mergeCell ref="J59:L59"/>
    <mergeCell ref="M59:O59"/>
    <mergeCell ref="B14:B68"/>
    <mergeCell ref="C3:C8"/>
    <mergeCell ref="F3:F5"/>
    <mergeCell ref="F6:F8"/>
    <mergeCell ref="H9:H10"/>
    <mergeCell ref="H11:H13"/>
    <mergeCell ref="H29:H30"/>
    <mergeCell ref="I9:I10"/>
    <mergeCell ref="I11:I13"/>
    <mergeCell ref="I27:I28"/>
    <mergeCell ref="J9:J10"/>
    <mergeCell ref="J11:J13"/>
    <mergeCell ref="K9:K10"/>
    <mergeCell ref="K11:K13"/>
    <mergeCell ref="D3:E8"/>
    <mergeCell ref="G4:K8"/>
    <mergeCell ref="C10:G11"/>
    <mergeCell ref="F63:G65"/>
    <mergeCell ref="H63:I65"/>
    <mergeCell ref="F66:G68"/>
    <mergeCell ref="H66:I68"/>
    <mergeCell ref="F60:G62"/>
    <mergeCell ref="H60:I62"/>
    <mergeCell ref="D21:E22"/>
    <mergeCell ref="D23:E24"/>
    <mergeCell ref="D25:E26"/>
    <mergeCell ref="D27:E28"/>
    <mergeCell ref="D29:E38"/>
    <mergeCell ref="J66:L68"/>
    <mergeCell ref="M66:O68"/>
    <mergeCell ref="C59:E68"/>
    <mergeCell ref="J60:L62"/>
    <mergeCell ref="M60:O62"/>
    <mergeCell ref="J63:L65"/>
    <mergeCell ref="M63:O65"/>
    <mergeCell ref="F57:N58"/>
    <mergeCell ref="K31:L37"/>
    <mergeCell ref="F29:G30"/>
    <mergeCell ref="K29:L30"/>
    <mergeCell ref="F21:N22"/>
    <mergeCell ref="F23:N24"/>
    <mergeCell ref="F25:N26"/>
    <mergeCell ref="F27:H28"/>
    <mergeCell ref="J27:N28"/>
  </mergeCells>
  <pageMargins left="0.236220472440945" right="0.236220472440945" top="0.354330708661417" bottom="0.354330708661417" header="0.31496062992126" footer="0.31496062992126"/>
  <pageSetup paperSize="9" scale="6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記入</vt:lpstr>
      <vt:lpstr>決裁願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Administrator</cp:lastModifiedBy>
  <dcterms:created xsi:type="dcterms:W3CDTF">2015-01-07T08:04:00Z</dcterms:created>
  <cp:lastPrinted>2017-01-12T01:29:00Z</cp:lastPrinted>
  <dcterms:modified xsi:type="dcterms:W3CDTF">2020-04-14T13:06:03Z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