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942" windowHeight="874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<sst xmlns="http://schemas.openxmlformats.org/spreadsheetml/2006/main" count="8" uniqueCount="8">
  <si>
    <t>数据</t>
  </si>
  <si>
    <t>优化函数</t>
  </si>
  <si>
    <t>k\y</t>
  </si>
  <si>
    <t>NO.</t>
  </si>
  <si>
    <t>Weight</t>
  </si>
  <si>
    <t>Value</t>
  </si>
  <si>
    <t>V/W</t>
  </si>
  <si>
    <t>Bound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</si>
</sst>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3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21" borderId="8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19" borderId="4" applyNumberFormat="0" applyAlignment="0" applyProtection="0">
      <alignment vertical="center"/>
    </xf>
    <xf numFmtId="0" fontId="16" fillId="19" borderId="1" applyNumberFormat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abSelected="1" workbookViewId="0">
      <selection activeCell="F16" sqref="F16"/>
    </sheetView>
  </sheetViews>
  <sheetFormatPr defaultColWidth="9" defaultRowHeight="14.1"/>
  <cols>
    <col min="5" max="5" width="9.10833333333333" customWidth="1"/>
  </cols>
  <sheetData>
    <row r="1" spans="1:18">
      <c r="A1" s="1" t="s">
        <v>0</v>
      </c>
      <c r="B1" s="1"/>
      <c r="C1" s="1"/>
      <c r="D1" s="1"/>
      <c r="E1" s="1"/>
      <c r="G1" s="1" t="s">
        <v>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1"/>
      <c r="B2" s="1"/>
      <c r="C2" s="1"/>
      <c r="D2" s="1"/>
      <c r="E2" s="1"/>
      <c r="G2" s="2" t="s">
        <v>2</v>
      </c>
      <c r="H2" s="2">
        <v>0</v>
      </c>
      <c r="I2" s="2">
        <v>1</v>
      </c>
      <c r="J2" s="2">
        <v>2</v>
      </c>
      <c r="K2" s="2">
        <v>3</v>
      </c>
      <c r="L2" s="2">
        <v>4</v>
      </c>
      <c r="M2" s="2">
        <v>5</v>
      </c>
      <c r="N2" s="2">
        <v>6</v>
      </c>
      <c r="O2" s="2">
        <v>7</v>
      </c>
      <c r="P2" s="2">
        <v>8</v>
      </c>
      <c r="Q2" s="2">
        <v>9</v>
      </c>
      <c r="R2" s="2">
        <v>10</v>
      </c>
    </row>
    <row r="3" spans="1:18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G3" s="2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</row>
    <row r="4" spans="1:18">
      <c r="A4" s="2">
        <v>1</v>
      </c>
      <c r="B4" s="1">
        <v>2</v>
      </c>
      <c r="C4" s="1">
        <v>1</v>
      </c>
      <c r="D4" s="1">
        <f>C4/B4</f>
        <v>0.5</v>
      </c>
      <c r="E4" s="1">
        <v>10</v>
      </c>
      <c r="G4" s="2">
        <v>1</v>
      </c>
      <c r="H4" s="1">
        <v>0</v>
      </c>
      <c r="I4" s="1">
        <f ca="1">MAX(I3,IF((I$2-$B$4)&lt;0,-9999,INDIRECT(ADDRESS(ROW(),COLUMN()-$B$4))+$C$4))</f>
        <v>0</v>
      </c>
      <c r="J4" s="1">
        <f ca="1">MAX(J3,IF((J$2-$B$4)&lt;0,-9999,INDIRECT(ADDRESS(ROW(),COLUMN()-$B$4))+$C$4))</f>
        <v>1</v>
      </c>
      <c r="K4" s="1">
        <f ca="1">MAX(K3,IF((K$2-$B$4)&lt;0,-9999,INDIRECT(ADDRESS(ROW(),COLUMN()-$B$4))+$C$4))</f>
        <v>1</v>
      </c>
      <c r="L4" s="1">
        <f ca="1" t="shared" ref="L4:V4" si="0">MAX(L3,IF((L$2-$B$4)&lt;0,-9999,INDIRECT(ADDRESS(ROW(),COLUMN()-$B$4))+$C$4))</f>
        <v>2</v>
      </c>
      <c r="M4" s="1">
        <f ca="1" t="shared" si="0"/>
        <v>2</v>
      </c>
      <c r="N4" s="1">
        <f ca="1" t="shared" si="0"/>
        <v>3</v>
      </c>
      <c r="O4" s="1">
        <f ca="1" t="shared" si="0"/>
        <v>3</v>
      </c>
      <c r="P4" s="1">
        <f ca="1" t="shared" si="0"/>
        <v>4</v>
      </c>
      <c r="Q4" s="1">
        <f ca="1" t="shared" si="0"/>
        <v>4</v>
      </c>
      <c r="R4" s="1">
        <f ca="1" t="shared" si="0"/>
        <v>5</v>
      </c>
    </row>
    <row r="5" spans="1:18">
      <c r="A5" s="2">
        <v>2</v>
      </c>
      <c r="B5" s="1">
        <v>3</v>
      </c>
      <c r="C5" s="1">
        <v>3</v>
      </c>
      <c r="D5" s="1">
        <f t="shared" ref="D5:D7" si="1">C5/B5</f>
        <v>1</v>
      </c>
      <c r="E5" s="1"/>
      <c r="G5" s="2">
        <v>2</v>
      </c>
      <c r="H5" s="1">
        <v>0</v>
      </c>
      <c r="I5" s="1">
        <f ca="1">MAX(I4,IF((I$2-$B$5)&lt;0,-9999,INDIRECT(ADDRESS(ROW(),COLUMN()-$B$5))+$C$5))</f>
        <v>0</v>
      </c>
      <c r="J5" s="1">
        <f ca="1" t="shared" ref="J5:R5" si="2">MAX(J4,IF((J$2-$B$5)&lt;0,-9999,INDIRECT(ADDRESS(ROW(),COLUMN()-$B$5))+$C$5))</f>
        <v>1</v>
      </c>
      <c r="K5" s="1">
        <f ca="1" t="shared" si="2"/>
        <v>3</v>
      </c>
      <c r="L5" s="1">
        <f ca="1" t="shared" si="2"/>
        <v>3</v>
      </c>
      <c r="M5" s="1">
        <f ca="1" t="shared" si="2"/>
        <v>4</v>
      </c>
      <c r="N5" s="1">
        <f ca="1" t="shared" si="2"/>
        <v>6</v>
      </c>
      <c r="O5" s="1">
        <f ca="1" t="shared" si="2"/>
        <v>6</v>
      </c>
      <c r="P5" s="1">
        <f ca="1" t="shared" si="2"/>
        <v>7</v>
      </c>
      <c r="Q5" s="1">
        <f ca="1" t="shared" si="2"/>
        <v>9</v>
      </c>
      <c r="R5" s="1">
        <f ca="1" t="shared" si="2"/>
        <v>9</v>
      </c>
    </row>
    <row r="6" spans="1:18">
      <c r="A6" s="2">
        <v>3</v>
      </c>
      <c r="B6" s="1">
        <v>4</v>
      </c>
      <c r="C6" s="1">
        <v>5</v>
      </c>
      <c r="D6" s="1">
        <f t="shared" si="1"/>
        <v>1.25</v>
      </c>
      <c r="E6" s="1"/>
      <c r="G6" s="2">
        <v>3</v>
      </c>
      <c r="H6" s="1">
        <v>0</v>
      </c>
      <c r="I6" s="1">
        <f ca="1">MAX(I5,IF((I$2-$B$6)&lt;0,-9999,INDIRECT(ADDRESS(ROW(),COLUMN()-$B$6))+$C$6))</f>
        <v>0</v>
      </c>
      <c r="J6" s="1">
        <f ca="1" t="shared" ref="J6:R6" si="3">MAX(J5,IF((J$2-$B$6)&lt;0,-9999,INDIRECT(ADDRESS(ROW(),COLUMN()-$B$6))+$C$6))</f>
        <v>1</v>
      </c>
      <c r="K6" s="1">
        <f ca="1" t="shared" si="3"/>
        <v>3</v>
      </c>
      <c r="L6" s="1">
        <f ca="1" t="shared" si="3"/>
        <v>5</v>
      </c>
      <c r="M6" s="1">
        <f ca="1" t="shared" si="3"/>
        <v>5</v>
      </c>
      <c r="N6" s="1">
        <f ca="1" t="shared" si="3"/>
        <v>6</v>
      </c>
      <c r="O6" s="1">
        <f ca="1" t="shared" si="3"/>
        <v>8</v>
      </c>
      <c r="P6" s="1">
        <f ca="1" t="shared" si="3"/>
        <v>10</v>
      </c>
      <c r="Q6" s="1">
        <f ca="1" t="shared" si="3"/>
        <v>10</v>
      </c>
      <c r="R6" s="1">
        <f ca="1" t="shared" si="3"/>
        <v>11</v>
      </c>
    </row>
    <row r="7" spans="1:18">
      <c r="A7" s="2">
        <v>4</v>
      </c>
      <c r="B7" s="1">
        <v>7</v>
      </c>
      <c r="C7" s="1">
        <v>9</v>
      </c>
      <c r="D7" s="1">
        <f t="shared" si="1"/>
        <v>1.28571428571429</v>
      </c>
      <c r="E7" s="1"/>
      <c r="G7" s="2">
        <v>4</v>
      </c>
      <c r="H7" s="1">
        <v>0</v>
      </c>
      <c r="I7" s="1">
        <f ca="1">MAX(I6,IF((I$2-$B$7)&lt;0,-9999,INDIRECT(ADDRESS(ROW(),COLUMN()-$B$7))+$C$7))</f>
        <v>0</v>
      </c>
      <c r="J7" s="1">
        <f ca="1" t="shared" ref="J7:R7" si="4">MAX(J6,IF((J$2-$B$7)&lt;0,-9999,INDIRECT(ADDRESS(ROW(),COLUMN()-$B$7))+$C$7))</f>
        <v>1</v>
      </c>
      <c r="K7" s="1">
        <f ca="1" t="shared" si="4"/>
        <v>3</v>
      </c>
      <c r="L7" s="1">
        <f ca="1" t="shared" si="4"/>
        <v>5</v>
      </c>
      <c r="M7" s="1">
        <f ca="1" t="shared" si="4"/>
        <v>5</v>
      </c>
      <c r="N7" s="1">
        <f ca="1" t="shared" si="4"/>
        <v>6</v>
      </c>
      <c r="O7" s="1">
        <f ca="1" t="shared" si="4"/>
        <v>9</v>
      </c>
      <c r="P7" s="1">
        <f ca="1" t="shared" si="4"/>
        <v>10</v>
      </c>
      <c r="Q7" s="1">
        <f ca="1" t="shared" si="4"/>
        <v>10</v>
      </c>
      <c r="R7" s="1">
        <f ca="1" t="shared" si="4"/>
        <v>12</v>
      </c>
    </row>
    <row r="10" spans="13:13">
      <c r="M10" s="3"/>
    </row>
  </sheetData>
  <mergeCells count="2">
    <mergeCell ref="G1:R1"/>
    <mergeCell ref="A1:E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g20f0</dc:creator>
  <cp:lastModifiedBy>26</cp:lastModifiedBy>
  <dcterms:created xsi:type="dcterms:W3CDTF">2020-05-24T05:04:00Z</dcterms:created>
  <dcterms:modified xsi:type="dcterms:W3CDTF">2020-06-14T11:11:16Z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